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lbourne.vic.gov.au\UserData$\home\elitho\Desktop\"/>
    </mc:Choice>
  </mc:AlternateContent>
  <bookViews>
    <workbookView xWindow="0" yWindow="0" windowWidth="23040" windowHeight="9195" tabRatio="734" firstSheet="2" activeTab="5"/>
  </bookViews>
  <sheets>
    <sheet name="Instructions" sheetId="3" r:id="rId1"/>
    <sheet name="Projected Profit &amp; Loss-Year 1" sheetId="4" r:id="rId2"/>
    <sheet name="Projected Profit &amp; Loss-Year 2" sheetId="5" r:id="rId3"/>
    <sheet name="Projected Cash Flow - Year 1" sheetId="1" r:id="rId4"/>
    <sheet name="Projected Cash Flow - Year 2" sheetId="6" r:id="rId5"/>
    <sheet name="Projected Balance Sheets " sheetId="2" r:id="rId6"/>
  </sheets>
  <calcPr calcId="162913"/>
</workbook>
</file>

<file path=xl/calcChain.xml><?xml version="1.0" encoding="utf-8"?>
<calcChain xmlns="http://schemas.openxmlformats.org/spreadsheetml/2006/main">
  <c r="M6" i="6" l="1"/>
  <c r="D6" i="6"/>
  <c r="E6" i="6"/>
  <c r="F6" i="6"/>
  <c r="G6" i="6"/>
  <c r="H6" i="6"/>
  <c r="I6" i="6"/>
  <c r="J6" i="6" s="1"/>
  <c r="K6" i="6" s="1"/>
  <c r="L6" i="6" s="1"/>
  <c r="C6" i="6"/>
  <c r="B6" i="6"/>
  <c r="B61" i="1" l="1"/>
  <c r="N57" i="1" l="1"/>
  <c r="L58" i="1"/>
  <c r="H58" i="1"/>
  <c r="D58" i="1"/>
  <c r="M58" i="1"/>
  <c r="K58" i="1"/>
  <c r="J58" i="1"/>
  <c r="I58" i="1"/>
  <c r="G58" i="1"/>
  <c r="F58" i="1"/>
  <c r="E58" i="1"/>
  <c r="C58" i="1"/>
  <c r="B58" i="1"/>
  <c r="B45" i="4" l="1"/>
  <c r="B16" i="4"/>
  <c r="M40" i="1" l="1"/>
  <c r="C32" i="2" l="1"/>
  <c r="B23" i="2"/>
  <c r="B16" i="2"/>
  <c r="B18" i="2" s="1"/>
  <c r="B12" i="2"/>
  <c r="B12" i="6"/>
  <c r="B53" i="1"/>
  <c r="N44" i="1"/>
  <c r="C47" i="1"/>
  <c r="B47" i="1"/>
  <c r="N16" i="1"/>
  <c r="N15" i="1"/>
  <c r="K40" i="1"/>
  <c r="B40" i="1"/>
  <c r="N11" i="1"/>
  <c r="N10" i="1"/>
  <c r="C12" i="1"/>
  <c r="D12" i="1"/>
  <c r="E12" i="1"/>
  <c r="F12" i="1"/>
  <c r="G12" i="1"/>
  <c r="H12" i="1"/>
  <c r="I12" i="1"/>
  <c r="J12" i="1"/>
  <c r="K12" i="1"/>
  <c r="L12" i="1"/>
  <c r="M12" i="1"/>
  <c r="M41" i="1" s="1"/>
  <c r="B12" i="1"/>
  <c r="B45" i="5"/>
  <c r="B16" i="5"/>
  <c r="B11" i="5"/>
  <c r="B11" i="4"/>
  <c r="B17" i="4" l="1"/>
  <c r="B46" i="4" s="1"/>
  <c r="C33" i="2" s="1"/>
  <c r="D32" i="2" s="1"/>
  <c r="B17" i="5"/>
  <c r="B41" i="1"/>
  <c r="N12" i="1"/>
  <c r="B19" i="2"/>
  <c r="B54" i="1"/>
  <c r="B27" i="2"/>
  <c r="N51" i="6" l="1"/>
  <c r="N51" i="1" l="1"/>
  <c r="C6" i="1" l="1"/>
  <c r="D6" i="1" s="1"/>
  <c r="E6" i="1" s="1"/>
  <c r="F6" i="1" s="1"/>
  <c r="G6" i="1" s="1"/>
  <c r="H6" i="1" s="1"/>
  <c r="I6" i="1" s="1"/>
  <c r="J6" i="1" s="1"/>
  <c r="K6" i="1" s="1"/>
  <c r="L6" i="1" s="1"/>
  <c r="M6" i="1" s="1"/>
  <c r="B34" i="2" l="1"/>
  <c r="M58" i="6"/>
  <c r="L58" i="6"/>
  <c r="K58" i="6"/>
  <c r="J58" i="6"/>
  <c r="I58" i="6"/>
  <c r="H58" i="6"/>
  <c r="G58" i="6"/>
  <c r="F58" i="6"/>
  <c r="E58" i="6"/>
  <c r="D58" i="6"/>
  <c r="C58" i="6"/>
  <c r="B58" i="6"/>
  <c r="N57" i="6"/>
  <c r="N56" i="6"/>
  <c r="M53" i="6"/>
  <c r="L53" i="6"/>
  <c r="K53" i="6"/>
  <c r="J53" i="6"/>
  <c r="I53" i="6"/>
  <c r="H53" i="6"/>
  <c r="G53" i="6"/>
  <c r="F53" i="6"/>
  <c r="E53" i="6"/>
  <c r="D53" i="6"/>
  <c r="C53" i="6"/>
  <c r="B53" i="6"/>
  <c r="N52" i="6"/>
  <c r="N50" i="6"/>
  <c r="N49" i="6"/>
  <c r="M47" i="6"/>
  <c r="L47" i="6"/>
  <c r="K47" i="6"/>
  <c r="J47" i="6"/>
  <c r="I47" i="6"/>
  <c r="H47" i="6"/>
  <c r="G47" i="6"/>
  <c r="F47" i="6"/>
  <c r="E47" i="6"/>
  <c r="D47" i="6"/>
  <c r="C47" i="6"/>
  <c r="B47" i="6"/>
  <c r="N46" i="6"/>
  <c r="N45" i="6"/>
  <c r="N44" i="6"/>
  <c r="M40" i="6"/>
  <c r="L40" i="6"/>
  <c r="K40" i="6"/>
  <c r="J40" i="6"/>
  <c r="I40" i="6"/>
  <c r="H40" i="6"/>
  <c r="G40" i="6"/>
  <c r="F40" i="6"/>
  <c r="E40" i="6"/>
  <c r="D40" i="6"/>
  <c r="C40" i="6"/>
  <c r="B40" i="6"/>
  <c r="N39" i="6"/>
  <c r="N38" i="6"/>
  <c r="N35" i="6"/>
  <c r="N34" i="6"/>
  <c r="N33" i="6"/>
  <c r="N32" i="6"/>
  <c r="N30" i="6"/>
  <c r="N29" i="6"/>
  <c r="N28" i="6"/>
  <c r="N27" i="6"/>
  <c r="N25" i="6"/>
  <c r="N24" i="6"/>
  <c r="N23" i="6"/>
  <c r="N22" i="6"/>
  <c r="N20" i="6"/>
  <c r="N19" i="6"/>
  <c r="N18" i="6"/>
  <c r="N16" i="6"/>
  <c r="N15" i="6"/>
  <c r="M12" i="6"/>
  <c r="L12" i="6"/>
  <c r="K12" i="6"/>
  <c r="J12" i="6"/>
  <c r="I12" i="6"/>
  <c r="H12" i="6"/>
  <c r="G12" i="6"/>
  <c r="F12" i="6"/>
  <c r="E12" i="6"/>
  <c r="D12" i="6"/>
  <c r="C12" i="6"/>
  <c r="N11" i="6"/>
  <c r="N10" i="6"/>
  <c r="B46" i="5"/>
  <c r="D33" i="2" s="1"/>
  <c r="C41" i="6" l="1"/>
  <c r="E41" i="6"/>
  <c r="I41" i="6"/>
  <c r="M41" i="6"/>
  <c r="B54" i="6"/>
  <c r="F54" i="6"/>
  <c r="J54" i="6"/>
  <c r="G41" i="6"/>
  <c r="K41" i="6"/>
  <c r="D54" i="6"/>
  <c r="H54" i="6"/>
  <c r="L54" i="6"/>
  <c r="N40" i="6"/>
  <c r="N53" i="6"/>
  <c r="N12" i="6"/>
  <c r="D41" i="6"/>
  <c r="H41" i="6"/>
  <c r="L41" i="6"/>
  <c r="N47" i="6"/>
  <c r="C54" i="6"/>
  <c r="G54" i="6"/>
  <c r="K54" i="6"/>
  <c r="B41" i="6"/>
  <c r="F41" i="6"/>
  <c r="J41" i="6"/>
  <c r="E54" i="6"/>
  <c r="I54" i="6"/>
  <c r="M54" i="6"/>
  <c r="N58" i="6"/>
  <c r="B28" i="2"/>
  <c r="B29" i="2" s="1"/>
  <c r="N56" i="1"/>
  <c r="B59" i="1"/>
  <c r="B62" i="1" s="1"/>
  <c r="B63" i="1" s="1"/>
  <c r="C61" i="1" s="1"/>
  <c r="M53" i="1"/>
  <c r="L53" i="1"/>
  <c r="K53" i="1"/>
  <c r="J53" i="1"/>
  <c r="I53" i="1"/>
  <c r="H53" i="1"/>
  <c r="G53" i="1"/>
  <c r="F53" i="1"/>
  <c r="E53" i="1"/>
  <c r="D53" i="1"/>
  <c r="C53" i="1"/>
  <c r="M47" i="1"/>
  <c r="L47" i="1"/>
  <c r="K47" i="1"/>
  <c r="J47" i="1"/>
  <c r="I47" i="1"/>
  <c r="H47" i="1"/>
  <c r="G47" i="1"/>
  <c r="F47" i="1"/>
  <c r="E47" i="1"/>
  <c r="D47" i="1"/>
  <c r="N52" i="1"/>
  <c r="N50" i="1"/>
  <c r="N49" i="1"/>
  <c r="N46" i="1"/>
  <c r="N45" i="1"/>
  <c r="L40" i="1"/>
  <c r="J40" i="1"/>
  <c r="I40" i="1"/>
  <c r="H40" i="1"/>
  <c r="G40" i="1"/>
  <c r="F40" i="1"/>
  <c r="E40" i="1"/>
  <c r="D40" i="1"/>
  <c r="C40" i="1"/>
  <c r="N39" i="1"/>
  <c r="N38" i="1"/>
  <c r="N35" i="1"/>
  <c r="N34" i="1"/>
  <c r="N33" i="1"/>
  <c r="N32" i="1"/>
  <c r="N30" i="1"/>
  <c r="N29" i="1"/>
  <c r="N28" i="1"/>
  <c r="N27" i="1"/>
  <c r="N25" i="1"/>
  <c r="N24" i="1"/>
  <c r="N23" i="1"/>
  <c r="N22" i="1"/>
  <c r="N20" i="1"/>
  <c r="N19" i="1"/>
  <c r="N18" i="1"/>
  <c r="I59" i="6" l="1"/>
  <c r="I62" i="6" s="1"/>
  <c r="N58" i="1"/>
  <c r="C16" i="2"/>
  <c r="C18" i="2" s="1"/>
  <c r="E59" i="6"/>
  <c r="E62" i="6" s="1"/>
  <c r="C59" i="6"/>
  <c r="C62" i="6" s="1"/>
  <c r="F54" i="1"/>
  <c r="J54" i="1"/>
  <c r="C54" i="1"/>
  <c r="G54" i="1"/>
  <c r="K54" i="1"/>
  <c r="D54" i="1"/>
  <c r="H54" i="1"/>
  <c r="L54" i="1"/>
  <c r="E54" i="1"/>
  <c r="I54" i="1"/>
  <c r="M54" i="1"/>
  <c r="J41" i="1"/>
  <c r="F41" i="1"/>
  <c r="L59" i="6"/>
  <c r="L62" i="6" s="1"/>
  <c r="J59" i="6"/>
  <c r="J62" i="6" s="1"/>
  <c r="G59" i="6"/>
  <c r="G62" i="6" s="1"/>
  <c r="H59" i="6"/>
  <c r="H62" i="6" s="1"/>
  <c r="M59" i="6"/>
  <c r="M62" i="6" s="1"/>
  <c r="F59" i="6"/>
  <c r="F62" i="6" s="1"/>
  <c r="D59" i="6"/>
  <c r="D62" i="6" s="1"/>
  <c r="B59" i="6"/>
  <c r="B62" i="6" s="1"/>
  <c r="K59" i="6"/>
  <c r="K62" i="6" s="1"/>
  <c r="N54" i="6"/>
  <c r="N41" i="6"/>
  <c r="E41" i="1"/>
  <c r="E59" i="1" s="1"/>
  <c r="E62" i="1" s="1"/>
  <c r="I41" i="1"/>
  <c r="I59" i="1" s="1"/>
  <c r="I62" i="1" s="1"/>
  <c r="B36" i="2"/>
  <c r="N47" i="1"/>
  <c r="C41" i="1"/>
  <c r="G41" i="1"/>
  <c r="K41" i="1"/>
  <c r="K59" i="1" s="1"/>
  <c r="K62" i="1" s="1"/>
  <c r="D41" i="1"/>
  <c r="H41" i="1"/>
  <c r="L41" i="1"/>
  <c r="N53" i="1"/>
  <c r="N40" i="1"/>
  <c r="F59" i="1" l="1"/>
  <c r="F62" i="1" s="1"/>
  <c r="D27" i="2"/>
  <c r="C27" i="2"/>
  <c r="D16" i="2"/>
  <c r="D18" i="2" s="1"/>
  <c r="N41" i="1"/>
  <c r="J59" i="1"/>
  <c r="J62" i="1" s="1"/>
  <c r="N59" i="6"/>
  <c r="L59" i="1"/>
  <c r="L62" i="1" s="1"/>
  <c r="G59" i="1"/>
  <c r="G62" i="1" s="1"/>
  <c r="H59" i="1"/>
  <c r="H62" i="1" s="1"/>
  <c r="C59" i="1"/>
  <c r="C62" i="1" s="1"/>
  <c r="C63" i="1" s="1"/>
  <c r="D61" i="1" s="1"/>
  <c r="D59" i="1"/>
  <c r="D62" i="1" s="1"/>
  <c r="M59" i="1"/>
  <c r="M62" i="1" s="1"/>
  <c r="D34" i="2"/>
  <c r="C34" i="2"/>
  <c r="N54" i="1"/>
  <c r="D63" i="1" l="1"/>
  <c r="E61" i="1" s="1"/>
  <c r="E63" i="1" s="1"/>
  <c r="F61" i="1" s="1"/>
  <c r="F63" i="1" s="1"/>
  <c r="G61" i="1" s="1"/>
  <c r="G63" i="1" s="1"/>
  <c r="H61" i="1" s="1"/>
  <c r="H63" i="1" s="1"/>
  <c r="I61" i="1" s="1"/>
  <c r="I63" i="1" s="1"/>
  <c r="J61" i="1" s="1"/>
  <c r="J63" i="1" s="1"/>
  <c r="K61" i="1" s="1"/>
  <c r="K63" i="1" s="1"/>
  <c r="L61" i="1" s="1"/>
  <c r="L63" i="1" s="1"/>
  <c r="M61" i="1" s="1"/>
  <c r="M63" i="1" s="1"/>
  <c r="N59" i="1"/>
  <c r="C21" i="2" l="1"/>
  <c r="C23" i="2" s="1"/>
  <c r="C28" i="2" s="1"/>
  <c r="B61" i="6"/>
  <c r="B63" i="6" s="1"/>
  <c r="C61" i="6" s="1"/>
  <c r="C63" i="6" s="1"/>
  <c r="D61" i="6" s="1"/>
  <c r="D63" i="6" s="1"/>
  <c r="E61" i="6" s="1"/>
  <c r="E63" i="6" s="1"/>
  <c r="F61" i="6" s="1"/>
  <c r="F63" i="6" s="1"/>
  <c r="G61" i="6" s="1"/>
  <c r="G63" i="6" s="1"/>
  <c r="H61" i="6" s="1"/>
  <c r="H63" i="6" s="1"/>
  <c r="I61" i="6" s="1"/>
  <c r="I63" i="6" s="1"/>
  <c r="J61" i="6" s="1"/>
  <c r="J63" i="6" s="1"/>
  <c r="K61" i="6" s="1"/>
  <c r="K63" i="6" s="1"/>
  <c r="L61" i="6" s="1"/>
  <c r="L63" i="6" s="1"/>
  <c r="M61" i="6" s="1"/>
  <c r="M63" i="6" s="1"/>
  <c r="D21" i="2" s="1"/>
  <c r="C9" i="2"/>
  <c r="C12" i="2" s="1"/>
  <c r="C19" i="2" s="1"/>
  <c r="C29" i="2" l="1"/>
  <c r="C36" i="2"/>
  <c r="D23" i="2"/>
  <c r="D28" i="2" s="1"/>
  <c r="D9" i="2"/>
  <c r="D12" i="2" s="1"/>
  <c r="D19" i="2" s="1"/>
  <c r="D29" i="2" l="1"/>
  <c r="D36" i="2" s="1"/>
</calcChain>
</file>

<file path=xl/comments1.xml><?xml version="1.0" encoding="utf-8"?>
<comments xmlns="http://schemas.openxmlformats.org/spreadsheetml/2006/main">
  <authors>
    <author>Ron Leong</author>
  </authors>
  <commentList>
    <comment ref="B61" authorId="0" shapeId="0">
      <text>
        <r>
          <rPr>
            <sz val="9"/>
            <color indexed="81"/>
            <rFont val="Tahoma"/>
            <family val="2"/>
          </rPr>
          <t xml:space="preserve">This cell is linked to balance sheet
</t>
        </r>
      </text>
    </comment>
  </commentList>
</comments>
</file>

<file path=xl/sharedStrings.xml><?xml version="1.0" encoding="utf-8"?>
<sst xmlns="http://schemas.openxmlformats.org/spreadsheetml/2006/main" count="358" uniqueCount="149">
  <si>
    <t>Item</t>
  </si>
  <si>
    <t>Amount</t>
  </si>
  <si>
    <t>Revenue</t>
  </si>
  <si>
    <t>Product Sales</t>
  </si>
  <si>
    <t>Services</t>
  </si>
  <si>
    <t>Assumptions</t>
  </si>
  <si>
    <t>Cost of Goods Sold</t>
  </si>
  <si>
    <t>Provide explanation as to how this was calculated</t>
  </si>
  <si>
    <t>Expenses</t>
  </si>
  <si>
    <t>Salaries</t>
  </si>
  <si>
    <t>Oncosts</t>
  </si>
  <si>
    <t>Employee Expenses</t>
  </si>
  <si>
    <t>Selling Expenses</t>
  </si>
  <si>
    <t>Advertising</t>
  </si>
  <si>
    <t>Communications</t>
  </si>
  <si>
    <t>Marketing</t>
  </si>
  <si>
    <t>Occupancy Expenses</t>
  </si>
  <si>
    <t>Utilities (electricity,gas,water)</t>
  </si>
  <si>
    <t>Rent</t>
  </si>
  <si>
    <t>Rates</t>
  </si>
  <si>
    <t>Repairs &amp; Maintenance</t>
  </si>
  <si>
    <t>Administration and other Fixed Expenses</t>
  </si>
  <si>
    <t>Accounting Fees</t>
  </si>
  <si>
    <t>Legal Fees</t>
  </si>
  <si>
    <t>Stationery &amp; Postage</t>
  </si>
  <si>
    <t>Motor Vehicle</t>
  </si>
  <si>
    <t>Finance Expenses</t>
  </si>
  <si>
    <t>Bank Charges</t>
  </si>
  <si>
    <t xml:space="preserve">Interest - Loan </t>
  </si>
  <si>
    <t>Interest - Bank Overdraft</t>
  </si>
  <si>
    <t>Insurance</t>
  </si>
  <si>
    <t>Total Revenue (a)</t>
  </si>
  <si>
    <t>Total Cost of Goods Sold (b)</t>
  </si>
  <si>
    <t>Gross Profit (c)</t>
  </si>
  <si>
    <t>Total Expenses (d)</t>
  </si>
  <si>
    <t>(a) - (b)</t>
  </si>
  <si>
    <t>(c) - (d)</t>
  </si>
  <si>
    <t>Include the amount of proposed spend for this item</t>
  </si>
  <si>
    <t>Include interest to be paid on loans</t>
  </si>
  <si>
    <t>Include interest to be paid on bank overdrafts</t>
  </si>
  <si>
    <t xml:space="preserve">Include the charge on depreciable assets </t>
  </si>
  <si>
    <t>Other Expenses</t>
  </si>
  <si>
    <t>Item (1)</t>
  </si>
  <si>
    <t>Item (2)</t>
  </si>
  <si>
    <t>This amount is to be calculated applying a rate to cover superannuation, workcover etc.(eg. 15% of salaries)</t>
  </si>
  <si>
    <r>
      <t xml:space="preserve">Provide explanation of how this amount has been determined (eg. </t>
    </r>
    <r>
      <rPr>
        <b/>
        <sz val="11"/>
        <color theme="1"/>
        <rFont val="Arial"/>
        <family val="2"/>
      </rPr>
      <t>Product A</t>
    </r>
    <r>
      <rPr>
        <sz val="11"/>
        <color theme="1"/>
        <rFont val="Arial"/>
        <family val="2"/>
      </rPr>
      <t>:  number of units sold * unit price)</t>
    </r>
  </si>
  <si>
    <r>
      <t>Provide explanation of how this amount has been determined (eg.</t>
    </r>
    <r>
      <rPr>
        <b/>
        <sz val="11"/>
        <color theme="1"/>
        <rFont val="Arial"/>
        <family val="2"/>
      </rPr>
      <t>Service C</t>
    </r>
    <r>
      <rPr>
        <sz val="11"/>
        <color theme="1"/>
        <rFont val="Arial"/>
        <family val="2"/>
      </rPr>
      <t>: number of hours * hourly charge)</t>
    </r>
  </si>
  <si>
    <t>Include the amount of premiums to be paid on insurance policies</t>
  </si>
  <si>
    <t>Total</t>
  </si>
  <si>
    <t>Cash Inflows</t>
  </si>
  <si>
    <t>Cash Inflows - Operating</t>
  </si>
  <si>
    <t>Total cash inflows from operations</t>
  </si>
  <si>
    <t>Cash outflows  - Operating</t>
  </si>
  <si>
    <t>Total cash outflows from operations</t>
  </si>
  <si>
    <t>Injections of capital</t>
  </si>
  <si>
    <t>Loan funds</t>
  </si>
  <si>
    <t>Stock purchases</t>
  </si>
  <si>
    <t>Loan repayments</t>
  </si>
  <si>
    <t>Net capital cash flow</t>
  </si>
  <si>
    <t>Total cash inflows</t>
  </si>
  <si>
    <t>Total cash outflows</t>
  </si>
  <si>
    <t>Capital Transactions</t>
  </si>
  <si>
    <t>Operating transaction</t>
  </si>
  <si>
    <t>Net cash flow from operations</t>
  </si>
  <si>
    <t>GST</t>
  </si>
  <si>
    <t>GST received from Tax Department</t>
  </si>
  <si>
    <t>GST on income paid to Tax Department</t>
  </si>
  <si>
    <t>Net GST cash flows</t>
  </si>
  <si>
    <t>Description</t>
  </si>
  <si>
    <t>Cash balance</t>
  </si>
  <si>
    <t>Opening bank balance</t>
  </si>
  <si>
    <t>Net cash flow for month</t>
  </si>
  <si>
    <t>Closing bank balance</t>
  </si>
  <si>
    <t>$</t>
  </si>
  <si>
    <t xml:space="preserve">Current Assets </t>
  </si>
  <si>
    <t>Stock (at cost)</t>
  </si>
  <si>
    <t>Total Current Assets</t>
  </si>
  <si>
    <t xml:space="preserve">Non Current Assets </t>
  </si>
  <si>
    <t>Written Down Value</t>
  </si>
  <si>
    <t>Fixed Assets</t>
  </si>
  <si>
    <t>Total Assets</t>
  </si>
  <si>
    <t xml:space="preserve">Current Liabilities </t>
  </si>
  <si>
    <t>Bank Overdraft</t>
  </si>
  <si>
    <t>Total Current Liabilities</t>
  </si>
  <si>
    <t xml:space="preserve">Non Current Liabilities </t>
  </si>
  <si>
    <t>Total Non Current Liabilities</t>
  </si>
  <si>
    <t>Total Liabilities</t>
  </si>
  <si>
    <t>Equity</t>
  </si>
  <si>
    <t>Retained Earnings (s)</t>
  </si>
  <si>
    <t>Starting Position</t>
  </si>
  <si>
    <t>Loan/s</t>
  </si>
  <si>
    <t>Other</t>
  </si>
  <si>
    <t>Total Equity</t>
  </si>
  <si>
    <t>Total Non-current Assets</t>
  </si>
  <si>
    <t>Net Assets (Total Assets minus Total Liabilities)</t>
  </si>
  <si>
    <t>Fixed Asset sales</t>
  </si>
  <si>
    <t>Fixed Asset purchases</t>
  </si>
  <si>
    <t>Capital</t>
  </si>
  <si>
    <t xml:space="preserve">If relevant, provide details of any direct costs associated with the delivery of a service or services. </t>
  </si>
  <si>
    <t xml:space="preserve">Include the charge on depreciable assets. Show depreciation rate/s. </t>
  </si>
  <si>
    <t>Payments terms</t>
  </si>
  <si>
    <t>1.   How long is it expected customers will take to pay for your products/service/s?</t>
  </si>
  <si>
    <t>days</t>
  </si>
  <si>
    <r>
      <t>Explanatory notes</t>
    </r>
    <r>
      <rPr>
        <sz val="11"/>
        <color theme="1"/>
        <rFont val="Arial"/>
        <family val="2"/>
      </rPr>
      <t xml:space="preserve"> (provide additional notes as required to explain any of the amounts included in the Profit and Loss projection) :</t>
    </r>
  </si>
  <si>
    <t>If relevant, include any direct costs associated with service delivery. Provide details.</t>
  </si>
  <si>
    <t>Depreciation / amortisation</t>
  </si>
  <si>
    <t>Provide details of number of staff to be employed for the year and their annual salary and if applicable, the period for which they will be employed.</t>
  </si>
  <si>
    <t>Provide details of number of staff to be employed for the year and their annual salary and if applicable, the period for which they will be employed</t>
  </si>
  <si>
    <t>Calculate interest to be paid on loans showing the principal amount/s and interest rate/s.</t>
  </si>
  <si>
    <t>less: Accumulated Depreciation</t>
  </si>
  <si>
    <t>Data Entry</t>
  </si>
  <si>
    <t>Company name:</t>
  </si>
  <si>
    <t>ABN Number:</t>
  </si>
  <si>
    <t>Cash and cash equivalents</t>
  </si>
  <si>
    <t>Trade and other receivables</t>
  </si>
  <si>
    <t>Trade and other payables</t>
  </si>
  <si>
    <t>Include details for other expense items. Insert new lines if required</t>
  </si>
  <si>
    <t>Operating Transactions</t>
  </si>
  <si>
    <t>Closing Bank balance as per projected cash flows</t>
  </si>
  <si>
    <t>Intangible Assets</t>
  </si>
  <si>
    <t>Current Year Retained Earnings</t>
  </si>
  <si>
    <t>Intangible Asset purchases</t>
  </si>
  <si>
    <t>Does the Balance Sheet 'Balance'? 
(Net Assets - Total Equity = 0)</t>
  </si>
  <si>
    <t xml:space="preserve">Notes / Assumptions </t>
  </si>
  <si>
    <t>Insert any relevant assumptions that supports the data.</t>
  </si>
  <si>
    <t>Cash outflows</t>
  </si>
  <si>
    <t xml:space="preserve">2  How long will it take to pay your creditors? </t>
  </si>
  <si>
    <t>Note 1</t>
  </si>
  <si>
    <t>Note 2</t>
  </si>
  <si>
    <t>Note 3</t>
  </si>
  <si>
    <t>Projected Balance Sheets for Year 1 and Year 2</t>
  </si>
  <si>
    <t>Net Operating Profit (Loss)</t>
  </si>
  <si>
    <t>Financial periods</t>
  </si>
  <si>
    <t>Reliability and accuracy of the financial projections</t>
  </si>
  <si>
    <t>Besides accurate financial data, detailed assumptions/notes are equally important for our assessment purpose.</t>
  </si>
  <si>
    <t>For any discrepancies (eg. Balance sheet does not balance) in the financial statements, please provide sufficient explanations.</t>
  </si>
  <si>
    <t>The tabs on the right are templates for Profit &amp; Loss Statement, Balance Sheet and Cash Flow Statement.These templates are used as a guide only and give an indication of the details required. Applicants have the option to submit their own financial statements that contain similar amount of details or use these templates to complete the financial projections. Regardless of the templates you use, please provide sufficient assumptions/notes to support the projected financial data.</t>
  </si>
  <si>
    <t>Instructions</t>
  </si>
  <si>
    <t>City of Melbourne - Grant Program - Financial Templates</t>
  </si>
  <si>
    <t xml:space="preserve">All applicants have the responsibility to make sure that the financial projections submitted are accurate and reasonable. The projected Balance Sheets should balance and reflect the financial results and cash flows forecasts. For Profit &amp; Loss Statement and Balance Sheet, only yearly results are required (or for a period if the business starts during the year), whereas Cash Flow statement is to be submitted with monthly results. Under 'Assumptions', where indicated, you are encouraged to provide sufficient details to explain how the amounts have been determined. </t>
  </si>
  <si>
    <t xml:space="preserve">Only enter data in cells highlighted in green. Cells not highlighted are formulated and are not to be over-written. New lines can be inserted as required. To preserve the formulas, right click to insert a new line item. </t>
  </si>
  <si>
    <r>
      <t>Explanatory notes</t>
    </r>
    <r>
      <rPr>
        <sz val="11"/>
        <color theme="1"/>
        <rFont val="Arial"/>
        <family val="2"/>
      </rPr>
      <t xml:space="preserve"> (provide additional notes as required to explain any of the amounts included in the profit and Loss projection):</t>
    </r>
  </si>
  <si>
    <t>Projected Profit and Loss Statement for the financial year ended 30/06/2024 (Year 1)</t>
  </si>
  <si>
    <t>Projected Profit and Loss Statement for the financial year ended 30/06/2025 (Year 2)</t>
  </si>
  <si>
    <t>Projected Cash Flow Statement for the financial year ended 30/06/2024 (Year 1)</t>
  </si>
  <si>
    <t>Projected Cash Flow Statement for the financial year ended 30/06/2025 (Year 2)</t>
  </si>
  <si>
    <t>All applicants are to submit two years of Projected Profit &amp; Loss Statements, Projected Balance Sheets and Projected Cash Flow for the financial years ended 2024 (Year 1) and 2025 (Year 2). For the Cash Flow, complete the data in the month when the business starts.</t>
  </si>
  <si>
    <r>
      <rPr>
        <b/>
        <sz val="12"/>
        <rFont val="Arial"/>
        <family val="2"/>
      </rPr>
      <t>Year 1</t>
    </r>
    <r>
      <rPr>
        <b/>
        <sz val="11"/>
        <rFont val="Arial"/>
        <family val="2"/>
      </rPr>
      <t xml:space="preserve">
</t>
    </r>
    <r>
      <rPr>
        <sz val="11"/>
        <rFont val="Arial"/>
        <family val="2"/>
      </rPr>
      <t>(as at 30/06/2024)</t>
    </r>
  </si>
  <si>
    <r>
      <rPr>
        <b/>
        <sz val="12"/>
        <rFont val="Arial"/>
        <family val="2"/>
      </rPr>
      <t>Year 2</t>
    </r>
    <r>
      <rPr>
        <b/>
        <sz val="11"/>
        <rFont val="Arial"/>
        <family val="2"/>
      </rPr>
      <t xml:space="preserve">
</t>
    </r>
    <r>
      <rPr>
        <sz val="11"/>
        <rFont val="Arial"/>
        <family val="2"/>
      </rPr>
      <t>(as at 30/06/2025)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</si>
</sst>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0"/>
    <numFmt numFmtId="166" formatCode="mmm\ yyyy;@"/>
    <numFmt numFmtId="167" formatCode="_-* #,##0_-;\-* #,##0_-;_-* &quot;-&quot;??_-;_-@_-"/>
  </numFmts>
  <fonts count="15" x14ac:knownFonts="1">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b/>
      <i/>
      <sz val="12"/>
      <color theme="1"/>
      <name val="Arial"/>
      <family val="2"/>
    </font>
    <font>
      <b/>
      <sz val="10"/>
      <color theme="1"/>
      <name val="Arial"/>
      <family val="2"/>
    </font>
    <font>
      <sz val="9"/>
      <color indexed="81"/>
      <name val="Tahoma"/>
      <family val="2"/>
    </font>
    <font>
      <b/>
      <sz val="11"/>
      <name val="Arial"/>
      <family val="2"/>
    </font>
    <font>
      <sz val="11"/>
      <name val="Arial"/>
      <family val="2"/>
    </font>
    <font>
      <sz val="11"/>
      <color theme="1"/>
      <name val="Arial"/>
      <family val="2"/>
    </font>
    <font>
      <b/>
      <sz val="10"/>
      <name val="Arial"/>
      <family val="2"/>
    </font>
    <font>
      <b/>
      <u/>
      <sz val="11"/>
      <color theme="1"/>
      <name val="Arial"/>
      <family val="2"/>
    </font>
    <font>
      <i/>
      <sz val="14"/>
      <color theme="1"/>
      <name val="Arial"/>
      <family val="2"/>
    </font>
    <font>
      <b/>
      <sz val="12"/>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2">
    <border>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DashDotDot">
        <color auto="1"/>
      </bottom>
      <diagonal/>
    </border>
    <border>
      <left style="thin">
        <color auto="1"/>
      </left>
      <right style="thin">
        <color auto="1"/>
      </right>
      <top/>
      <bottom style="mediumDashDotDot">
        <color auto="1"/>
      </bottom>
      <diagonal/>
    </border>
    <border>
      <left style="thin">
        <color auto="1"/>
      </left>
      <right style="medium">
        <color auto="1"/>
      </right>
      <top/>
      <bottom style="mediumDashDotDot">
        <color auto="1"/>
      </bottom>
      <diagonal/>
    </border>
    <border>
      <left style="medium">
        <color auto="1"/>
      </left>
      <right style="medium">
        <color auto="1"/>
      </right>
      <top/>
      <bottom style="mediumDashDotDot">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DashDotDot">
        <color auto="1"/>
      </bottom>
      <diagonal/>
    </border>
    <border>
      <left style="thin">
        <color auto="1"/>
      </left>
      <right style="thin">
        <color auto="1"/>
      </right>
      <top style="mediumDashDotDot">
        <color auto="1"/>
      </top>
      <bottom style="mediumDashDotDot">
        <color auto="1"/>
      </bottom>
      <diagonal/>
    </border>
    <border>
      <left style="thin">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
        <color auto="1"/>
      </bottom>
      <diagonal/>
    </border>
    <border>
      <left style="thin">
        <color auto="1"/>
      </left>
      <right style="thin">
        <color auto="1"/>
      </right>
      <top style="mediumDashDotDot">
        <color auto="1"/>
      </top>
      <bottom style="medium">
        <color auto="1"/>
      </bottom>
      <diagonal/>
    </border>
    <border>
      <left style="thin">
        <color auto="1"/>
      </left>
      <right style="medium">
        <color auto="1"/>
      </right>
      <top style="mediumDashDotDot">
        <color auto="1"/>
      </top>
      <bottom style="medium">
        <color auto="1"/>
      </bottom>
      <diagonal/>
    </border>
    <border>
      <left style="thin">
        <color auto="1"/>
      </left>
      <right/>
      <top/>
      <bottom/>
      <diagonal/>
    </border>
  </borders>
  <cellStyleXfs count="2">
    <xf numFmtId="0" fontId="0" fillId="0" borderId="0"/>
    <xf numFmtId="164" fontId="10" fillId="0" borderId="0" applyFont="0" applyFill="0" applyBorder="0" applyAlignment="0" applyProtection="0"/>
  </cellStyleXfs>
  <cellXfs count="208">
    <xf numFmtId="0" fontId="0" fillId="0" borderId="0" xfId="0"/>
    <xf numFmtId="0" fontId="0" fillId="0" borderId="0" xfId="0" applyAlignment="1">
      <alignment wrapText="1"/>
    </xf>
    <xf numFmtId="165" fontId="0" fillId="0" borderId="0" xfId="0" applyNumberFormat="1"/>
    <xf numFmtId="0" fontId="1" fillId="0" borderId="0" xfId="0" applyFont="1"/>
    <xf numFmtId="0" fontId="2" fillId="0" borderId="0" xfId="0" applyFont="1"/>
    <xf numFmtId="0" fontId="3" fillId="0" borderId="0" xfId="0" applyFont="1"/>
    <xf numFmtId="0" fontId="0" fillId="0" borderId="1" xfId="0" applyBorder="1" applyAlignment="1">
      <alignment wrapText="1"/>
    </xf>
    <xf numFmtId="0" fontId="1" fillId="0" borderId="3" xfId="0" applyFont="1" applyBorder="1"/>
    <xf numFmtId="0" fontId="0" fillId="0" borderId="3" xfId="0" applyBorder="1" applyAlignment="1">
      <alignment horizontal="left" indent="2"/>
    </xf>
    <xf numFmtId="0" fontId="0" fillId="0" borderId="3" xfId="0" applyBorder="1"/>
    <xf numFmtId="0" fontId="1" fillId="0" borderId="7" xfId="0" applyFont="1" applyBorder="1" applyAlignment="1">
      <alignment horizontal="center" vertical="center"/>
    </xf>
    <xf numFmtId="165"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1" fillId="0" borderId="5" xfId="0" applyFont="1" applyBorder="1" applyAlignment="1">
      <alignment vertical="center"/>
    </xf>
    <xf numFmtId="0" fontId="0" fillId="0" borderId="2" xfId="0" applyBorder="1" applyAlignment="1">
      <alignment vertical="center" wrapText="1"/>
    </xf>
    <xf numFmtId="0" fontId="1" fillId="0" borderId="3" xfId="0" applyFont="1" applyBorder="1" applyAlignment="1">
      <alignment horizontal="left" vertical="center" indent="2"/>
    </xf>
    <xf numFmtId="0" fontId="1" fillId="0" borderId="3" xfId="0" applyFont="1" applyBorder="1" applyAlignment="1">
      <alignment vertical="center"/>
    </xf>
    <xf numFmtId="0" fontId="1" fillId="0" borderId="3" xfId="0" applyFont="1" applyBorder="1" applyAlignment="1">
      <alignment horizontal="center" vertical="center"/>
    </xf>
    <xf numFmtId="165" fontId="1" fillId="0" borderId="9" xfId="0" applyNumberFormat="1" applyFont="1" applyBorder="1" applyAlignment="1">
      <alignment horizontal="center" vertical="center"/>
    </xf>
    <xf numFmtId="0" fontId="1" fillId="0" borderId="14" xfId="0" applyFont="1" applyBorder="1" applyAlignment="1">
      <alignment vertical="center"/>
    </xf>
    <xf numFmtId="0" fontId="5" fillId="0" borderId="14" xfId="0" applyFont="1"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indent="2"/>
    </xf>
    <xf numFmtId="0" fontId="1" fillId="0" borderId="14" xfId="0" applyFont="1" applyBorder="1" applyAlignment="1">
      <alignment horizontal="left" indent="2"/>
    </xf>
    <xf numFmtId="0" fontId="0" fillId="0" borderId="14" xfId="0" applyBorder="1" applyAlignment="1">
      <alignment horizontal="left" indent="4"/>
    </xf>
    <xf numFmtId="0" fontId="1" fillId="0" borderId="19" xfId="0" applyFont="1" applyBorder="1" applyAlignment="1">
      <alignment horizontal="left" vertical="center"/>
    </xf>
    <xf numFmtId="0" fontId="5" fillId="0" borderId="14" xfId="0" applyFont="1" applyBorder="1" applyAlignment="1">
      <alignment vertical="center"/>
    </xf>
    <xf numFmtId="0" fontId="0" fillId="0" borderId="14" xfId="0" applyFont="1" applyBorder="1" applyAlignment="1">
      <alignment horizontal="left" indent="4"/>
    </xf>
    <xf numFmtId="0" fontId="1" fillId="0" borderId="14" xfId="0" applyFont="1" applyBorder="1" applyAlignment="1">
      <alignment horizontal="left" indent="4"/>
    </xf>
    <xf numFmtId="0" fontId="4" fillId="0" borderId="14" xfId="0" applyFont="1" applyBorder="1" applyAlignment="1">
      <alignment horizontal="left" vertical="center"/>
    </xf>
    <xf numFmtId="0" fontId="0" fillId="0" borderId="14" xfId="0" applyFont="1" applyBorder="1" applyAlignment="1">
      <alignment horizontal="left" vertical="center" indent="4"/>
    </xf>
    <xf numFmtId="0" fontId="1" fillId="0" borderId="15" xfId="0" applyFont="1" applyBorder="1" applyAlignment="1">
      <alignment vertical="center"/>
    </xf>
    <xf numFmtId="0" fontId="1" fillId="0" borderId="10" xfId="0" applyFont="1" applyBorder="1" applyAlignment="1">
      <alignment vertical="center"/>
    </xf>
    <xf numFmtId="166" fontId="6" fillId="0" borderId="11" xfId="0" applyNumberFormat="1" applyFont="1" applyBorder="1" applyAlignment="1">
      <alignment horizontal="center" vertical="center"/>
    </xf>
    <xf numFmtId="0" fontId="0" fillId="0" borderId="14" xfId="0" applyFont="1" applyBorder="1" applyAlignment="1">
      <alignment horizontal="left" vertical="center"/>
    </xf>
    <xf numFmtId="0" fontId="0" fillId="0" borderId="0" xfId="0" applyFont="1" applyAlignment="1">
      <alignment vertical="center"/>
    </xf>
    <xf numFmtId="0" fontId="1" fillId="0" borderId="24" xfId="0" applyFont="1" applyBorder="1" applyAlignment="1">
      <alignment horizontal="left" vertical="center"/>
    </xf>
    <xf numFmtId="166" fontId="6" fillId="0" borderId="21" xfId="0" applyNumberFormat="1" applyFont="1" applyFill="1" applyBorder="1" applyAlignment="1">
      <alignment horizontal="center" vertical="center"/>
    </xf>
    <xf numFmtId="166" fontId="6" fillId="0" borderId="22" xfId="0" applyNumberFormat="1" applyFont="1" applyFill="1" applyBorder="1" applyAlignment="1">
      <alignment horizontal="center" vertical="center"/>
    </xf>
    <xf numFmtId="166" fontId="6" fillId="0" borderId="23" xfId="0" applyNumberFormat="1" applyFont="1" applyFill="1" applyBorder="1" applyAlignment="1">
      <alignment horizontal="center" vertical="center"/>
    </xf>
    <xf numFmtId="166" fontId="6" fillId="0" borderId="20" xfId="0" applyNumberFormat="1" applyFont="1" applyFill="1" applyBorder="1" applyAlignment="1">
      <alignment horizontal="center" vertical="center"/>
    </xf>
    <xf numFmtId="3" fontId="1" fillId="0" borderId="15" xfId="0" applyNumberFormat="1" applyFont="1" applyBorder="1" applyAlignment="1">
      <alignment vertic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3" fontId="0" fillId="0" borderId="4" xfId="0" applyNumberFormat="1" applyBorder="1"/>
    <xf numFmtId="0" fontId="1" fillId="0" borderId="28" xfId="0" applyFont="1" applyBorder="1" applyAlignment="1">
      <alignment horizontal="left" vertical="center"/>
    </xf>
    <xf numFmtId="3" fontId="1" fillId="0" borderId="12" xfId="0" applyNumberFormat="1" applyFont="1" applyBorder="1" applyAlignment="1">
      <alignment vertical="center"/>
    </xf>
    <xf numFmtId="3" fontId="1" fillId="0" borderId="4" xfId="0" applyNumberFormat="1" applyFont="1" applyBorder="1" applyAlignment="1">
      <alignment vertical="center"/>
    </xf>
    <xf numFmtId="3" fontId="1" fillId="0" borderId="3"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0" fillId="0" borderId="3" xfId="0" applyNumberFormat="1" applyBorder="1" applyAlignment="1">
      <alignment horizontal="left" indent="2"/>
    </xf>
    <xf numFmtId="3" fontId="0" fillId="0" borderId="12" xfId="0" applyNumberFormat="1" applyBorder="1" applyAlignment="1">
      <alignment horizontal="left" indent="2"/>
    </xf>
    <xf numFmtId="3" fontId="0" fillId="0" borderId="4" xfId="0" applyNumberFormat="1" applyBorder="1" applyAlignment="1">
      <alignment horizontal="left" indent="2"/>
    </xf>
    <xf numFmtId="3" fontId="1" fillId="0" borderId="3" xfId="0" applyNumberFormat="1" applyFont="1" applyBorder="1" applyAlignment="1">
      <alignment vertical="center"/>
    </xf>
    <xf numFmtId="3" fontId="0" fillId="0" borderId="3" xfId="0" applyNumberFormat="1" applyBorder="1" applyAlignment="1">
      <alignment horizontal="left" indent="4"/>
    </xf>
    <xf numFmtId="3" fontId="0" fillId="0" borderId="12" xfId="0" applyNumberFormat="1" applyBorder="1" applyAlignment="1">
      <alignment horizontal="left" indent="4"/>
    </xf>
    <xf numFmtId="3" fontId="0" fillId="0" borderId="4" xfId="0" applyNumberFormat="1" applyBorder="1" applyAlignment="1">
      <alignment horizontal="left" indent="4"/>
    </xf>
    <xf numFmtId="3" fontId="1" fillId="0" borderId="5" xfId="0" applyNumberFormat="1" applyFont="1" applyBorder="1" applyAlignment="1">
      <alignment vertical="center"/>
    </xf>
    <xf numFmtId="3" fontId="1" fillId="0" borderId="13" xfId="0" applyNumberFormat="1" applyFont="1" applyBorder="1" applyAlignment="1">
      <alignment vertical="center"/>
    </xf>
    <xf numFmtId="3" fontId="1" fillId="0" borderId="6" xfId="0" applyNumberFormat="1" applyFont="1" applyBorder="1" applyAlignment="1">
      <alignment vertical="center"/>
    </xf>
    <xf numFmtId="0" fontId="0" fillId="0" borderId="21" xfId="0" applyFont="1" applyBorder="1"/>
    <xf numFmtId="0" fontId="0" fillId="0" borderId="3" xfId="0" applyFont="1" applyBorder="1"/>
    <xf numFmtId="0" fontId="8" fillId="0" borderId="3" xfId="0" applyFont="1" applyBorder="1"/>
    <xf numFmtId="0" fontId="0" fillId="0" borderId="3" xfId="0" applyFont="1" applyBorder="1" applyAlignment="1">
      <alignment horizontal="left" indent="2"/>
    </xf>
    <xf numFmtId="0" fontId="0" fillId="0" borderId="3" xfId="0" applyFont="1" applyFill="1" applyBorder="1" applyAlignment="1">
      <alignment horizontal="left" indent="2"/>
    </xf>
    <xf numFmtId="0" fontId="8" fillId="0" borderId="3" xfId="0" applyFont="1" applyBorder="1" applyAlignment="1">
      <alignment horizontal="left" indent="2"/>
    </xf>
    <xf numFmtId="0" fontId="9" fillId="0" borderId="3" xfId="0" applyFont="1" applyBorder="1" applyAlignment="1">
      <alignment horizontal="left" indent="2"/>
    </xf>
    <xf numFmtId="0" fontId="8" fillId="0" borderId="3" xfId="0" applyFont="1" applyBorder="1" applyAlignment="1">
      <alignment vertical="center"/>
    </xf>
    <xf numFmtId="0" fontId="8" fillId="0" borderId="28" xfId="0" applyFont="1" applyBorder="1" applyAlignment="1">
      <alignment vertical="center"/>
    </xf>
    <xf numFmtId="165" fontId="1"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0" fontId="0" fillId="0" borderId="3" xfId="0" applyBorder="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0" fontId="0" fillId="0" borderId="3" xfId="0" applyBorder="1" applyAlignment="1">
      <alignment horizontal="left"/>
    </xf>
    <xf numFmtId="0" fontId="0" fillId="0" borderId="3" xfId="0" applyBorder="1" applyAlignment="1">
      <alignment horizontal="left" vertical="center" indent="2"/>
    </xf>
    <xf numFmtId="0" fontId="0" fillId="0" borderId="0" xfId="0" applyFill="1"/>
    <xf numFmtId="0" fontId="1" fillId="0" borderId="20" xfId="0" applyFont="1" applyFill="1" applyBorder="1" applyAlignment="1">
      <alignment horizontal="center" vertical="center" wrapText="1"/>
    </xf>
    <xf numFmtId="0" fontId="0" fillId="0" borderId="14" xfId="0" applyBorder="1"/>
    <xf numFmtId="3" fontId="9" fillId="0" borderId="0" xfId="0" applyNumberFormat="1" applyFont="1" applyFill="1" applyBorder="1" applyAlignment="1">
      <alignment vertical="center"/>
    </xf>
    <xf numFmtId="0" fontId="9" fillId="0" borderId="0" xfId="0" applyFont="1"/>
    <xf numFmtId="165" fontId="9" fillId="0" borderId="0" xfId="0" applyNumberFormat="1" applyFont="1"/>
    <xf numFmtId="165" fontId="8" fillId="0" borderId="9" xfId="0" applyNumberFormat="1" applyFont="1" applyBorder="1" applyAlignment="1">
      <alignment horizontal="center" vertical="center"/>
    </xf>
    <xf numFmtId="166" fontId="11" fillId="0" borderId="20"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9" fillId="0" borderId="1" xfId="0" applyNumberFormat="1" applyFont="1" applyBorder="1"/>
    <xf numFmtId="3" fontId="9" fillId="0" borderId="14" xfId="0" applyNumberFormat="1" applyFont="1" applyBorder="1"/>
    <xf numFmtId="3" fontId="8" fillId="0" borderId="14" xfId="0" applyNumberFormat="1" applyFont="1" applyBorder="1" applyAlignment="1">
      <alignment vertical="center"/>
    </xf>
    <xf numFmtId="3" fontId="9" fillId="0" borderId="14" xfId="0" applyNumberFormat="1" applyFont="1" applyBorder="1" applyAlignment="1">
      <alignment vertical="center"/>
    </xf>
    <xf numFmtId="3" fontId="8" fillId="0" borderId="15" xfId="0" applyNumberFormat="1" applyFont="1" applyBorder="1" applyAlignment="1">
      <alignment vertical="center"/>
    </xf>
    <xf numFmtId="165" fontId="8" fillId="0" borderId="8" xfId="0" applyNumberFormat="1" applyFont="1" applyBorder="1" applyAlignment="1">
      <alignment horizontal="center" vertical="center"/>
    </xf>
    <xf numFmtId="165" fontId="8" fillId="0" borderId="4" xfId="0" applyNumberFormat="1" applyFont="1" applyBorder="1" applyAlignment="1">
      <alignment horizontal="center" vertical="center"/>
    </xf>
    <xf numFmtId="3" fontId="9" fillId="0" borderId="4" xfId="0" applyNumberFormat="1" applyFont="1" applyBorder="1" applyAlignment="1">
      <alignment vertical="center"/>
    </xf>
    <xf numFmtId="0" fontId="0" fillId="0" borderId="0" xfId="0"/>
    <xf numFmtId="0" fontId="0" fillId="0" borderId="14" xfId="0" applyFont="1" applyBorder="1" applyAlignment="1">
      <alignment horizontal="left" indent="4"/>
    </xf>
    <xf numFmtId="0" fontId="0" fillId="0" borderId="14" xfId="0" applyBorder="1"/>
    <xf numFmtId="0" fontId="0" fillId="0" borderId="14" xfId="0" applyFill="1" applyBorder="1" applyAlignment="1">
      <alignment wrapText="1"/>
    </xf>
    <xf numFmtId="0" fontId="0" fillId="0" borderId="14" xfId="0" applyFill="1" applyBorder="1"/>
    <xf numFmtId="0" fontId="0" fillId="0" borderId="14" xfId="0" applyFill="1" applyBorder="1" applyAlignment="1">
      <alignment vertical="center"/>
    </xf>
    <xf numFmtId="166" fontId="6" fillId="0" borderId="7"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20" xfId="0" applyBorder="1"/>
    <xf numFmtId="0" fontId="0" fillId="0" borderId="14" xfId="0" applyBorder="1" applyAlignment="1">
      <alignment wrapText="1"/>
    </xf>
    <xf numFmtId="0" fontId="0" fillId="0" borderId="14" xfId="0" applyBorder="1" applyAlignment="1">
      <alignment horizontal="left" vertical="center" indent="2"/>
    </xf>
    <xf numFmtId="0" fontId="0" fillId="0" borderId="14" xfId="0" applyBorder="1" applyAlignment="1">
      <alignment horizontal="left" vertical="center"/>
    </xf>
    <xf numFmtId="167" fontId="0" fillId="0" borderId="14" xfId="0" applyNumberFormat="1" applyBorder="1" applyAlignment="1">
      <alignment vertical="center"/>
    </xf>
    <xf numFmtId="3" fontId="0" fillId="0" borderId="14" xfId="0" applyNumberForma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5" xfId="0" applyFill="1" applyBorder="1"/>
    <xf numFmtId="0" fontId="0" fillId="3" borderId="0" xfId="0" applyFill="1" applyAlignment="1">
      <alignment wrapText="1"/>
    </xf>
    <xf numFmtId="0" fontId="12" fillId="0" borderId="0" xfId="0" applyFont="1"/>
    <xf numFmtId="0" fontId="0" fillId="0" borderId="14" xfId="0" applyFill="1" applyBorder="1" applyAlignment="1">
      <alignment horizontal="left" indent="4"/>
    </xf>
    <xf numFmtId="3" fontId="0" fillId="3" borderId="3" xfId="0" applyNumberFormat="1" applyFont="1" applyFill="1" applyBorder="1" applyAlignment="1">
      <alignment vertical="center"/>
    </xf>
    <xf numFmtId="3" fontId="0" fillId="3" borderId="12" xfId="0" applyNumberFormat="1" applyFont="1" applyFill="1" applyBorder="1" applyAlignment="1">
      <alignment vertical="center"/>
    </xf>
    <xf numFmtId="0" fontId="1" fillId="0" borderId="0" xfId="0" applyFont="1" applyAlignment="1">
      <alignment wrapText="1"/>
    </xf>
    <xf numFmtId="3" fontId="9" fillId="0" borderId="1" xfId="1" applyNumberFormat="1" applyFont="1" applyBorder="1"/>
    <xf numFmtId="3" fontId="1" fillId="0" borderId="3" xfId="1" applyNumberFormat="1" applyFont="1" applyBorder="1"/>
    <xf numFmtId="3" fontId="1" fillId="0" borderId="12" xfId="1" applyNumberFormat="1" applyFont="1" applyBorder="1"/>
    <xf numFmtId="3" fontId="1" fillId="0" borderId="4" xfId="1" applyNumberFormat="1" applyFont="1" applyBorder="1"/>
    <xf numFmtId="3" fontId="8" fillId="0" borderId="14" xfId="1" applyNumberFormat="1" applyFont="1" applyBorder="1"/>
    <xf numFmtId="3" fontId="9" fillId="3" borderId="4" xfId="1" applyNumberFormat="1" applyFont="1" applyFill="1" applyBorder="1" applyAlignment="1">
      <alignment vertical="center"/>
    </xf>
    <xf numFmtId="3" fontId="9" fillId="0" borderId="4" xfId="1" applyNumberFormat="1" applyFont="1" applyBorder="1" applyAlignment="1">
      <alignment vertical="center"/>
    </xf>
    <xf numFmtId="3" fontId="9" fillId="0" borderId="4" xfId="1" applyNumberFormat="1" applyFont="1" applyFill="1" applyBorder="1" applyAlignment="1">
      <alignment vertical="center"/>
    </xf>
    <xf numFmtId="3" fontId="1" fillId="0" borderId="3" xfId="1" applyNumberFormat="1" applyFont="1" applyBorder="1" applyAlignment="1"/>
    <xf numFmtId="3" fontId="1" fillId="0" borderId="12" xfId="1" applyNumberFormat="1" applyFont="1" applyBorder="1" applyAlignment="1"/>
    <xf numFmtId="3" fontId="1" fillId="0" borderId="4" xfId="1" applyNumberFormat="1" applyFont="1" applyBorder="1" applyAlignment="1"/>
    <xf numFmtId="3" fontId="8" fillId="0" borderId="14" xfId="1" applyNumberFormat="1" applyFont="1" applyBorder="1" applyAlignment="1"/>
    <xf numFmtId="3" fontId="1" fillId="0" borderId="16" xfId="1" applyNumberFormat="1" applyFont="1" applyBorder="1" applyAlignment="1">
      <alignment vertical="center"/>
    </xf>
    <xf numFmtId="3" fontId="1" fillId="0" borderId="17" xfId="1" applyNumberFormat="1" applyFont="1" applyBorder="1" applyAlignment="1">
      <alignment vertical="center"/>
    </xf>
    <xf numFmtId="3" fontId="1" fillId="0" borderId="18" xfId="1" applyNumberFormat="1" applyFont="1" applyBorder="1" applyAlignment="1">
      <alignment vertical="center"/>
    </xf>
    <xf numFmtId="3" fontId="8" fillId="0" borderId="19" xfId="1" applyNumberFormat="1" applyFont="1" applyBorder="1" applyAlignment="1">
      <alignment vertical="center"/>
    </xf>
    <xf numFmtId="3" fontId="9" fillId="0" borderId="14" xfId="1" applyNumberFormat="1" applyFont="1" applyBorder="1"/>
    <xf numFmtId="3" fontId="1" fillId="0" borderId="25" xfId="1" applyNumberFormat="1" applyFont="1" applyBorder="1" applyAlignment="1">
      <alignment vertical="center"/>
    </xf>
    <xf numFmtId="3" fontId="8" fillId="0" borderId="24" xfId="1" applyNumberFormat="1" applyFont="1" applyBorder="1" applyAlignment="1">
      <alignment vertical="center"/>
    </xf>
    <xf numFmtId="3" fontId="1" fillId="0" borderId="3" xfId="1" applyNumberFormat="1" applyFont="1" applyBorder="1" applyAlignment="1">
      <alignment vertical="center"/>
    </xf>
    <xf numFmtId="3" fontId="1" fillId="0" borderId="12" xfId="1" applyNumberFormat="1" applyFont="1" applyBorder="1" applyAlignment="1">
      <alignment vertical="center"/>
    </xf>
    <xf numFmtId="3" fontId="1" fillId="0" borderId="4" xfId="1" applyNumberFormat="1" applyFont="1" applyBorder="1" applyAlignment="1">
      <alignment vertical="center"/>
    </xf>
    <xf numFmtId="3" fontId="0" fillId="0" borderId="3" xfId="1" applyNumberFormat="1" applyFont="1" applyBorder="1" applyAlignment="1">
      <alignment vertical="center"/>
    </xf>
    <xf numFmtId="3" fontId="0" fillId="0" borderId="12" xfId="1" applyNumberFormat="1" applyFont="1" applyBorder="1" applyAlignment="1">
      <alignment vertical="center"/>
    </xf>
    <xf numFmtId="3" fontId="0" fillId="0" borderId="4" xfId="1" applyNumberFormat="1" applyFont="1" applyBorder="1" applyAlignment="1">
      <alignment vertical="center"/>
    </xf>
    <xf numFmtId="3" fontId="8" fillId="0" borderId="4" xfId="1" applyNumberFormat="1" applyFont="1" applyBorder="1" applyAlignment="1">
      <alignment vertical="center"/>
    </xf>
    <xf numFmtId="3" fontId="8" fillId="0" borderId="6" xfId="1" applyNumberFormat="1" applyFont="1" applyBorder="1" applyAlignment="1">
      <alignment vertical="center"/>
    </xf>
    <xf numFmtId="3" fontId="0" fillId="3" borderId="4" xfId="1" applyNumberFormat="1" applyFont="1" applyFill="1" applyBorder="1" applyAlignment="1">
      <alignment vertical="center"/>
    </xf>
    <xf numFmtId="3" fontId="1" fillId="0" borderId="6" xfId="1" applyNumberFormat="1" applyFont="1" applyBorder="1" applyAlignment="1">
      <alignment vertical="center"/>
    </xf>
    <xf numFmtId="3" fontId="9" fillId="3" borderId="4" xfId="1" applyNumberFormat="1" applyFont="1" applyFill="1" applyBorder="1" applyAlignment="1">
      <alignment horizontal="right" vertical="center"/>
    </xf>
    <xf numFmtId="3" fontId="10" fillId="3" borderId="3" xfId="1" applyNumberFormat="1" applyFont="1" applyFill="1" applyBorder="1" applyAlignment="1">
      <alignment horizontal="right"/>
    </xf>
    <xf numFmtId="3" fontId="10" fillId="3" borderId="12" xfId="1" applyNumberFormat="1" applyFont="1" applyFill="1" applyBorder="1" applyAlignment="1">
      <alignment horizontal="right"/>
    </xf>
    <xf numFmtId="3" fontId="1" fillId="0" borderId="3" xfId="1" applyNumberFormat="1" applyFont="1" applyBorder="1" applyAlignment="1">
      <alignment horizontal="right"/>
    </xf>
    <xf numFmtId="3" fontId="1" fillId="0" borderId="12" xfId="1" applyNumberFormat="1" applyFont="1" applyBorder="1" applyAlignment="1">
      <alignment horizontal="right"/>
    </xf>
    <xf numFmtId="3" fontId="1" fillId="0" borderId="4" xfId="1" applyNumberFormat="1" applyFont="1" applyBorder="1" applyAlignment="1">
      <alignment horizontal="right"/>
    </xf>
    <xf numFmtId="3" fontId="1" fillId="0" borderId="16" xfId="1" applyNumberFormat="1" applyFont="1" applyBorder="1" applyAlignment="1">
      <alignment horizontal="right" vertical="center"/>
    </xf>
    <xf numFmtId="3" fontId="1" fillId="0" borderId="17" xfId="1" applyNumberFormat="1" applyFont="1" applyBorder="1" applyAlignment="1">
      <alignment horizontal="right" vertical="center"/>
    </xf>
    <xf numFmtId="3" fontId="1" fillId="0" borderId="18" xfId="1" applyNumberFormat="1" applyFont="1" applyBorder="1" applyAlignment="1">
      <alignment horizontal="right" vertical="center"/>
    </xf>
    <xf numFmtId="3" fontId="10" fillId="0" borderId="3" xfId="1" applyNumberFormat="1" applyFont="1" applyBorder="1" applyAlignment="1"/>
    <xf numFmtId="3" fontId="10" fillId="0" borderId="12" xfId="1" applyNumberFormat="1" applyFont="1" applyBorder="1" applyAlignment="1"/>
    <xf numFmtId="3" fontId="0" fillId="0" borderId="3" xfId="0" applyNumberFormat="1" applyFont="1" applyBorder="1" applyAlignment="1"/>
    <xf numFmtId="3" fontId="0" fillId="0" borderId="12" xfId="0" applyNumberFormat="1" applyFont="1" applyBorder="1" applyAlignment="1"/>
    <xf numFmtId="3" fontId="0" fillId="0" borderId="12" xfId="0" applyNumberFormat="1" applyFont="1" applyBorder="1" applyAlignment="1">
      <alignment horizontal="right"/>
    </xf>
    <xf numFmtId="3" fontId="1" fillId="0" borderId="3"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14"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3" xfId="0" applyNumberFormat="1" applyBorder="1" applyAlignment="1">
      <alignment horizontal="right"/>
    </xf>
    <xf numFmtId="3" fontId="0" fillId="0" borderId="12" xfId="0" applyNumberFormat="1" applyBorder="1" applyAlignment="1">
      <alignment horizontal="right"/>
    </xf>
    <xf numFmtId="3" fontId="0" fillId="0" borderId="4" xfId="0" applyNumberFormat="1" applyBorder="1" applyAlignment="1">
      <alignment horizontal="right"/>
    </xf>
    <xf numFmtId="3" fontId="0" fillId="0" borderId="4" xfId="0" applyNumberFormat="1" applyFont="1" applyBorder="1" applyAlignment="1">
      <alignment horizontal="right"/>
    </xf>
    <xf numFmtId="3" fontId="0" fillId="0" borderId="1" xfId="1" applyNumberFormat="1" applyFont="1" applyBorder="1" applyAlignment="1">
      <alignment horizontal="right"/>
    </xf>
    <xf numFmtId="3" fontId="1" fillId="0" borderId="14" xfId="1" applyNumberFormat="1" applyFont="1" applyBorder="1" applyAlignment="1">
      <alignment horizontal="right"/>
    </xf>
    <xf numFmtId="3" fontId="1" fillId="0" borderId="19" xfId="1" applyNumberFormat="1" applyFont="1" applyBorder="1" applyAlignment="1">
      <alignment horizontal="right" vertical="center"/>
    </xf>
    <xf numFmtId="3" fontId="0" fillId="0" borderId="14" xfId="1" applyNumberFormat="1" applyFont="1" applyBorder="1" applyAlignment="1">
      <alignment horizontal="right"/>
    </xf>
    <xf numFmtId="3" fontId="9" fillId="0" borderId="14" xfId="1" applyNumberFormat="1" applyFont="1" applyBorder="1" applyAlignment="1">
      <alignment horizontal="right"/>
    </xf>
    <xf numFmtId="3" fontId="1" fillId="0" borderId="14" xfId="1" applyNumberFormat="1" applyFont="1" applyBorder="1" applyAlignment="1">
      <alignment horizontal="right" vertical="center"/>
    </xf>
    <xf numFmtId="3" fontId="1" fillId="0" borderId="25" xfId="1" applyNumberFormat="1" applyFont="1" applyBorder="1" applyAlignment="1">
      <alignment horizontal="right" vertical="center"/>
    </xf>
    <xf numFmtId="3" fontId="1" fillId="0" borderId="26" xfId="1" applyNumberFormat="1" applyFont="1" applyBorder="1" applyAlignment="1">
      <alignment horizontal="right" vertical="center"/>
    </xf>
    <xf numFmtId="3" fontId="1" fillId="0" borderId="27" xfId="1" applyNumberFormat="1" applyFont="1" applyBorder="1" applyAlignment="1">
      <alignment horizontal="right" vertical="center"/>
    </xf>
    <xf numFmtId="3" fontId="1" fillId="0" borderId="24" xfId="1" applyNumberFormat="1" applyFont="1" applyBorder="1" applyAlignment="1">
      <alignment horizontal="right" vertical="center"/>
    </xf>
    <xf numFmtId="3" fontId="1" fillId="0" borderId="3" xfId="1" applyNumberFormat="1" applyFont="1" applyBorder="1" applyAlignment="1">
      <alignment horizontal="right" vertical="center"/>
    </xf>
    <xf numFmtId="3" fontId="1" fillId="0" borderId="12" xfId="1" applyNumberFormat="1" applyFont="1" applyBorder="1" applyAlignment="1">
      <alignment horizontal="right" vertical="center"/>
    </xf>
    <xf numFmtId="3" fontId="1" fillId="0" borderId="4" xfId="1" applyNumberFormat="1" applyFont="1" applyBorder="1" applyAlignment="1">
      <alignment horizontal="right" vertical="center"/>
    </xf>
    <xf numFmtId="3" fontId="0" fillId="0" borderId="3" xfId="1" applyNumberFormat="1" applyFont="1" applyBorder="1" applyAlignment="1">
      <alignment horizontal="right" vertical="center"/>
    </xf>
    <xf numFmtId="3" fontId="0" fillId="0" borderId="12" xfId="1" applyNumberFormat="1" applyFont="1" applyBorder="1" applyAlignment="1">
      <alignment horizontal="right" vertical="center"/>
    </xf>
    <xf numFmtId="3" fontId="0" fillId="0" borderId="4" xfId="1" applyNumberFormat="1" applyFont="1" applyBorder="1" applyAlignment="1">
      <alignment horizontal="right" vertical="center"/>
    </xf>
    <xf numFmtId="3" fontId="0" fillId="3" borderId="12" xfId="0" applyNumberFormat="1" applyFont="1" applyFill="1" applyBorder="1" applyAlignment="1">
      <alignment horizontal="right"/>
    </xf>
    <xf numFmtId="3" fontId="0" fillId="3" borderId="4" xfId="0" applyNumberFormat="1" applyFont="1" applyFill="1" applyBorder="1" applyAlignment="1">
      <alignment horizontal="right"/>
    </xf>
    <xf numFmtId="3" fontId="0" fillId="3" borderId="31" xfId="0" applyNumberFormat="1" applyFont="1" applyFill="1" applyBorder="1" applyAlignment="1">
      <alignment horizontal="right"/>
    </xf>
    <xf numFmtId="3" fontId="0" fillId="3" borderId="0" xfId="0" applyNumberFormat="1" applyFill="1" applyAlignment="1">
      <alignment horizontal="right"/>
    </xf>
    <xf numFmtId="3" fontId="0" fillId="0" borderId="12" xfId="1" applyNumberFormat="1" applyFont="1" applyFill="1" applyBorder="1" applyAlignment="1">
      <alignment horizontal="right"/>
    </xf>
    <xf numFmtId="3" fontId="0" fillId="0" borderId="4" xfId="1" applyNumberFormat="1" applyFont="1" applyFill="1" applyBorder="1" applyAlignment="1">
      <alignment horizontal="right"/>
    </xf>
    <xf numFmtId="3" fontId="0" fillId="0" borderId="12" xfId="1" applyNumberFormat="1" applyFont="1" applyBorder="1" applyAlignment="1">
      <alignment horizontal="right"/>
    </xf>
    <xf numFmtId="3" fontId="1" fillId="0" borderId="12" xfId="1" applyNumberFormat="1" applyFont="1" applyFill="1" applyBorder="1" applyAlignment="1">
      <alignment horizontal="right"/>
    </xf>
    <xf numFmtId="3" fontId="1" fillId="0" borderId="29" xfId="1" applyNumberFormat="1" applyFont="1" applyBorder="1" applyAlignment="1">
      <alignment horizontal="right" vertical="center"/>
    </xf>
    <xf numFmtId="3" fontId="1" fillId="0" borderId="30" xfId="1" applyNumberFormat="1" applyFont="1" applyBorder="1" applyAlignment="1">
      <alignment horizontal="right" vertical="center"/>
    </xf>
    <xf numFmtId="3" fontId="0" fillId="0" borderId="0" xfId="0" applyNumberFormat="1" applyAlignment="1">
      <alignment horizontal="right"/>
    </xf>
    <xf numFmtId="0" fontId="0" fillId="0" borderId="0" xfId="0" applyAlignment="1">
      <alignment horizontal="left" vertical="top" wrapText="1"/>
    </xf>
    <xf numFmtId="0" fontId="13" fillId="0" borderId="0" xfId="0" applyFont="1"/>
    <xf numFmtId="0" fontId="8" fillId="0" borderId="0" xfId="0" applyFont="1"/>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6" sqref="B6"/>
    </sheetView>
  </sheetViews>
  <sheetFormatPr defaultRowHeight="14.25" x14ac:dyDescent="0.2"/>
  <cols>
    <col min="2" max="2" width="120.5" style="1" customWidth="1"/>
    <col min="5" max="5" width="114.125" bestFit="1" customWidth="1"/>
  </cols>
  <sheetData>
    <row r="1" spans="1:5" s="98" customFormat="1" ht="18" customHeight="1" x14ac:dyDescent="0.25">
      <c r="A1" s="5" t="s">
        <v>138</v>
      </c>
      <c r="B1" s="1"/>
    </row>
    <row r="2" spans="1:5" ht="18.75" customHeight="1" x14ac:dyDescent="0.3">
      <c r="A2" s="203" t="s">
        <v>137</v>
      </c>
    </row>
    <row r="3" spans="1:5" s="98" customFormat="1" ht="45.6" customHeight="1" x14ac:dyDescent="0.2">
      <c r="A3" s="207" t="s">
        <v>136</v>
      </c>
      <c r="B3" s="207"/>
    </row>
    <row r="4" spans="1:5" s="98" customFormat="1" ht="14.25" customHeight="1" x14ac:dyDescent="0.2">
      <c r="A4" s="202"/>
      <c r="B4" s="202"/>
    </row>
    <row r="5" spans="1:5" ht="15" x14ac:dyDescent="0.25">
      <c r="A5" s="3" t="s">
        <v>127</v>
      </c>
      <c r="B5" s="121" t="s">
        <v>132</v>
      </c>
      <c r="D5" s="117"/>
    </row>
    <row r="6" spans="1:5" ht="29.25" x14ac:dyDescent="0.25">
      <c r="A6" s="98"/>
      <c r="B6" s="1" t="s">
        <v>146</v>
      </c>
      <c r="E6" s="117"/>
    </row>
    <row r="7" spans="1:5" x14ac:dyDescent="0.2">
      <c r="A7" s="98"/>
      <c r="B7" s="98"/>
    </row>
    <row r="8" spans="1:5" ht="15" x14ac:dyDescent="0.25">
      <c r="A8" s="3" t="s">
        <v>128</v>
      </c>
      <c r="B8" s="121" t="s">
        <v>133</v>
      </c>
    </row>
    <row r="9" spans="1:5" s="98" customFormat="1" ht="71.25" x14ac:dyDescent="0.2">
      <c r="B9" s="1" t="s">
        <v>139</v>
      </c>
    </row>
    <row r="10" spans="1:5" s="98" customFormat="1" ht="14.25" customHeight="1" x14ac:dyDescent="0.2">
      <c r="B10"/>
    </row>
    <row r="11" spans="1:5" ht="15.75" x14ac:dyDescent="0.25">
      <c r="A11" s="4" t="s">
        <v>129</v>
      </c>
      <c r="B11" s="121" t="s">
        <v>110</v>
      </c>
    </row>
    <row r="12" spans="1:5" ht="28.5" x14ac:dyDescent="0.2">
      <c r="B12" s="1" t="s">
        <v>140</v>
      </c>
    </row>
    <row r="14" spans="1:5" ht="15" x14ac:dyDescent="0.25">
      <c r="B14" s="121" t="s">
        <v>134</v>
      </c>
    </row>
    <row r="15" spans="1:5" ht="15" x14ac:dyDescent="0.25">
      <c r="B15" s="121" t="s">
        <v>135</v>
      </c>
    </row>
  </sheetData>
  <mergeCells count="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25" x14ac:dyDescent="0.2"/>
  <cols>
    <col min="1" max="1" width="40.625" customWidth="1"/>
    <col min="2" max="2" width="13.625" style="86" customWidth="1"/>
    <col min="3" max="3" width="75.125" style="1" customWidth="1"/>
  </cols>
  <sheetData>
    <row r="1" spans="1:3" ht="18" x14ac:dyDescent="0.25">
      <c r="A1" s="5" t="s">
        <v>111</v>
      </c>
    </row>
    <row r="2" spans="1:3" ht="18" x14ac:dyDescent="0.25">
      <c r="A2" s="5" t="s">
        <v>112</v>
      </c>
    </row>
    <row r="4" spans="1:3" ht="15" x14ac:dyDescent="0.25">
      <c r="A4" s="204" t="s">
        <v>142</v>
      </c>
    </row>
    <row r="5" spans="1:3" ht="15" thickBot="1" x14ac:dyDescent="0.25"/>
    <row r="6" spans="1:3" ht="28.5" customHeight="1" thickBot="1" x14ac:dyDescent="0.25">
      <c r="A6" s="10" t="s">
        <v>0</v>
      </c>
      <c r="B6" s="95" t="s">
        <v>1</v>
      </c>
      <c r="C6" s="12" t="s">
        <v>5</v>
      </c>
    </row>
    <row r="7" spans="1:3" ht="13.5" customHeight="1" x14ac:dyDescent="0.2">
      <c r="A7" s="19"/>
      <c r="B7" s="96" t="s">
        <v>73</v>
      </c>
      <c r="C7" s="74"/>
    </row>
    <row r="8" spans="1:3" ht="15" x14ac:dyDescent="0.2">
      <c r="A8" s="18" t="s">
        <v>2</v>
      </c>
      <c r="B8" s="97"/>
      <c r="C8" s="13"/>
    </row>
    <row r="9" spans="1:3" ht="29.25" x14ac:dyDescent="0.2">
      <c r="A9" s="76" t="s">
        <v>3</v>
      </c>
      <c r="B9" s="127"/>
      <c r="C9" s="13" t="s">
        <v>45</v>
      </c>
    </row>
    <row r="10" spans="1:3" ht="29.25" x14ac:dyDescent="0.2">
      <c r="A10" s="76" t="s">
        <v>4</v>
      </c>
      <c r="B10" s="127"/>
      <c r="C10" s="13" t="s">
        <v>46</v>
      </c>
    </row>
    <row r="11" spans="1:3" s="14" customFormat="1" ht="25.5" customHeight="1" x14ac:dyDescent="0.2">
      <c r="A11" s="77" t="s">
        <v>31</v>
      </c>
      <c r="B11" s="147">
        <f>SUM(B9:B10)</f>
        <v>0</v>
      </c>
      <c r="C11" s="13"/>
    </row>
    <row r="12" spans="1:3" x14ac:dyDescent="0.2">
      <c r="A12" s="78"/>
      <c r="B12" s="128"/>
      <c r="C12" s="13"/>
    </row>
    <row r="13" spans="1:3" ht="15" x14ac:dyDescent="0.2">
      <c r="A13" s="18" t="s">
        <v>6</v>
      </c>
      <c r="B13" s="128"/>
      <c r="C13" s="13"/>
    </row>
    <row r="14" spans="1:3" x14ac:dyDescent="0.2">
      <c r="A14" s="76" t="s">
        <v>3</v>
      </c>
      <c r="B14" s="127"/>
      <c r="C14" s="13" t="s">
        <v>7</v>
      </c>
    </row>
    <row r="15" spans="1:3" ht="28.5" x14ac:dyDescent="0.2">
      <c r="A15" s="76" t="s">
        <v>4</v>
      </c>
      <c r="B15" s="127"/>
      <c r="C15" s="13" t="s">
        <v>98</v>
      </c>
    </row>
    <row r="16" spans="1:3" ht="25.5" customHeight="1" x14ac:dyDescent="0.2">
      <c r="A16" s="77" t="s">
        <v>32</v>
      </c>
      <c r="B16" s="147">
        <f>SUM(B14:B15)</f>
        <v>0</v>
      </c>
      <c r="C16" s="13"/>
    </row>
    <row r="17" spans="1:3" ht="25.5" customHeight="1" x14ac:dyDescent="0.2">
      <c r="A17" s="18" t="s">
        <v>33</v>
      </c>
      <c r="B17" s="147">
        <f>B11-B16</f>
        <v>0</v>
      </c>
      <c r="C17" s="13" t="s">
        <v>35</v>
      </c>
    </row>
    <row r="18" spans="1:3" ht="15" x14ac:dyDescent="0.2">
      <c r="A18" s="18" t="s">
        <v>8</v>
      </c>
      <c r="B18" s="128"/>
      <c r="C18" s="13"/>
    </row>
    <row r="19" spans="1:3" x14ac:dyDescent="0.2">
      <c r="A19" s="76" t="s">
        <v>11</v>
      </c>
      <c r="B19" s="128"/>
      <c r="C19" s="13"/>
    </row>
    <row r="20" spans="1:3" ht="28.5" x14ac:dyDescent="0.2">
      <c r="A20" s="80" t="s">
        <v>9</v>
      </c>
      <c r="B20" s="127"/>
      <c r="C20" s="13" t="s">
        <v>107</v>
      </c>
    </row>
    <row r="21" spans="1:3" ht="28.5" x14ac:dyDescent="0.2">
      <c r="A21" s="80" t="s">
        <v>10</v>
      </c>
      <c r="B21" s="127"/>
      <c r="C21" s="13" t="s">
        <v>44</v>
      </c>
    </row>
    <row r="22" spans="1:3" x14ac:dyDescent="0.2">
      <c r="A22" s="76" t="s">
        <v>12</v>
      </c>
      <c r="B22" s="128"/>
      <c r="C22" s="13"/>
    </row>
    <row r="23" spans="1:3" x14ac:dyDescent="0.2">
      <c r="A23" s="80" t="s">
        <v>13</v>
      </c>
      <c r="B23" s="127"/>
      <c r="C23" s="13" t="s">
        <v>37</v>
      </c>
    </row>
    <row r="24" spans="1:3" x14ac:dyDescent="0.2">
      <c r="A24" s="80" t="s">
        <v>14</v>
      </c>
      <c r="B24" s="127"/>
      <c r="C24" s="13" t="s">
        <v>37</v>
      </c>
    </row>
    <row r="25" spans="1:3" x14ac:dyDescent="0.2">
      <c r="A25" s="80" t="s">
        <v>15</v>
      </c>
      <c r="B25" s="127"/>
      <c r="C25" s="13" t="s">
        <v>37</v>
      </c>
    </row>
    <row r="26" spans="1:3" x14ac:dyDescent="0.2">
      <c r="A26" s="76" t="s">
        <v>16</v>
      </c>
      <c r="B26" s="128"/>
      <c r="C26" s="13"/>
    </row>
    <row r="27" spans="1:3" x14ac:dyDescent="0.2">
      <c r="A27" s="80" t="s">
        <v>17</v>
      </c>
      <c r="B27" s="127"/>
      <c r="C27" s="13" t="s">
        <v>37</v>
      </c>
    </row>
    <row r="28" spans="1:3" x14ac:dyDescent="0.2">
      <c r="A28" s="80" t="s">
        <v>18</v>
      </c>
      <c r="B28" s="127"/>
      <c r="C28" s="13" t="s">
        <v>37</v>
      </c>
    </row>
    <row r="29" spans="1:3" x14ac:dyDescent="0.2">
      <c r="A29" s="80" t="s">
        <v>19</v>
      </c>
      <c r="B29" s="127"/>
      <c r="C29" s="13" t="s">
        <v>37</v>
      </c>
    </row>
    <row r="30" spans="1:3" x14ac:dyDescent="0.2">
      <c r="A30" s="80" t="s">
        <v>20</v>
      </c>
      <c r="B30" s="127"/>
      <c r="C30" s="13" t="s">
        <v>37</v>
      </c>
    </row>
    <row r="31" spans="1:3" x14ac:dyDescent="0.2">
      <c r="A31" s="76" t="s">
        <v>21</v>
      </c>
      <c r="B31" s="128"/>
      <c r="C31" s="13"/>
    </row>
    <row r="32" spans="1:3" x14ac:dyDescent="0.2">
      <c r="A32" s="80" t="s">
        <v>22</v>
      </c>
      <c r="B32" s="127"/>
      <c r="C32" s="13" t="s">
        <v>37</v>
      </c>
    </row>
    <row r="33" spans="1:3" x14ac:dyDescent="0.2">
      <c r="A33" s="80" t="s">
        <v>23</v>
      </c>
      <c r="B33" s="127"/>
      <c r="C33" s="13" t="s">
        <v>37</v>
      </c>
    </row>
    <row r="34" spans="1:3" x14ac:dyDescent="0.2">
      <c r="A34" s="80" t="s">
        <v>24</v>
      </c>
      <c r="B34" s="127"/>
      <c r="C34" s="13" t="s">
        <v>37</v>
      </c>
    </row>
    <row r="35" spans="1:3" x14ac:dyDescent="0.2">
      <c r="A35" s="80" t="s">
        <v>25</v>
      </c>
      <c r="B35" s="127"/>
      <c r="C35" s="13" t="s">
        <v>37</v>
      </c>
    </row>
    <row r="36" spans="1:3" x14ac:dyDescent="0.2">
      <c r="A36" s="76" t="s">
        <v>26</v>
      </c>
      <c r="B36" s="128"/>
      <c r="C36" s="13"/>
    </row>
    <row r="37" spans="1:3" x14ac:dyDescent="0.2">
      <c r="A37" s="80" t="s">
        <v>27</v>
      </c>
      <c r="B37" s="127"/>
      <c r="C37" s="13" t="s">
        <v>37</v>
      </c>
    </row>
    <row r="38" spans="1:3" x14ac:dyDescent="0.2">
      <c r="A38" s="80" t="s">
        <v>28</v>
      </c>
      <c r="B38" s="127"/>
      <c r="C38" s="13" t="s">
        <v>108</v>
      </c>
    </row>
    <row r="39" spans="1:3" x14ac:dyDescent="0.2">
      <c r="A39" s="80" t="s">
        <v>29</v>
      </c>
      <c r="B39" s="127"/>
      <c r="C39" s="13" t="s">
        <v>39</v>
      </c>
    </row>
    <row r="40" spans="1:3" x14ac:dyDescent="0.2">
      <c r="A40" s="80" t="s">
        <v>30</v>
      </c>
      <c r="B40" s="127"/>
      <c r="C40" s="13" t="s">
        <v>47</v>
      </c>
    </row>
    <row r="41" spans="1:3" x14ac:dyDescent="0.2">
      <c r="A41" s="80" t="s">
        <v>105</v>
      </c>
      <c r="B41" s="127"/>
      <c r="C41" s="13" t="s">
        <v>99</v>
      </c>
    </row>
    <row r="42" spans="1:3" x14ac:dyDescent="0.2">
      <c r="A42" s="76" t="s">
        <v>41</v>
      </c>
      <c r="B42" s="128"/>
      <c r="C42" s="13"/>
    </row>
    <row r="43" spans="1:3" x14ac:dyDescent="0.2">
      <c r="A43" s="80" t="s">
        <v>42</v>
      </c>
      <c r="B43" s="127"/>
      <c r="C43" s="13" t="s">
        <v>116</v>
      </c>
    </row>
    <row r="44" spans="1:3" x14ac:dyDescent="0.2">
      <c r="A44" s="80" t="s">
        <v>43</v>
      </c>
      <c r="B44" s="127"/>
      <c r="C44" s="13" t="s">
        <v>116</v>
      </c>
    </row>
    <row r="45" spans="1:3" s="14" customFormat="1" ht="25.5" customHeight="1" x14ac:dyDescent="0.2">
      <c r="A45" s="17" t="s">
        <v>34</v>
      </c>
      <c r="B45" s="147">
        <f>SUM(B19:B44)</f>
        <v>0</v>
      </c>
      <c r="C45" s="13"/>
    </row>
    <row r="46" spans="1:3" s="14" customFormat="1" ht="25.5" customHeight="1" thickBot="1" x14ac:dyDescent="0.25">
      <c r="A46" s="15" t="s">
        <v>131</v>
      </c>
      <c r="B46" s="148">
        <f>B17-B45</f>
        <v>0</v>
      </c>
      <c r="C46" s="16" t="s">
        <v>36</v>
      </c>
    </row>
    <row r="48" spans="1:3" ht="15" x14ac:dyDescent="0.25">
      <c r="A48" s="3" t="s">
        <v>141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25" x14ac:dyDescent="0.2"/>
  <cols>
    <col min="1" max="1" width="40.625" customWidth="1"/>
    <col min="2" max="2" width="11.625" style="2" customWidth="1"/>
    <col min="3" max="3" width="68.375" style="1" customWidth="1"/>
  </cols>
  <sheetData>
    <row r="1" spans="1:3" ht="18" x14ac:dyDescent="0.25">
      <c r="A1" s="5" t="s">
        <v>111</v>
      </c>
    </row>
    <row r="2" spans="1:3" ht="18" x14ac:dyDescent="0.25">
      <c r="A2" s="5" t="s">
        <v>112</v>
      </c>
    </row>
    <row r="4" spans="1:3" ht="15" x14ac:dyDescent="0.25">
      <c r="A4" s="204" t="s">
        <v>143</v>
      </c>
    </row>
    <row r="5" spans="1:3" ht="15.75" thickBot="1" x14ac:dyDescent="0.3">
      <c r="A5" s="3"/>
    </row>
    <row r="6" spans="1:3" ht="28.5" customHeight="1" thickBot="1" x14ac:dyDescent="0.25">
      <c r="A6" s="10" t="s">
        <v>0</v>
      </c>
      <c r="B6" s="11" t="s">
        <v>1</v>
      </c>
      <c r="C6" s="12" t="s">
        <v>5</v>
      </c>
    </row>
    <row r="7" spans="1:3" ht="13.5" customHeight="1" x14ac:dyDescent="0.2">
      <c r="A7" s="19"/>
      <c r="B7" s="73" t="s">
        <v>73</v>
      </c>
      <c r="C7" s="74"/>
    </row>
    <row r="8" spans="1:3" ht="15" x14ac:dyDescent="0.25">
      <c r="A8" s="7" t="s">
        <v>2</v>
      </c>
      <c r="B8" s="47"/>
      <c r="C8" s="6"/>
    </row>
    <row r="9" spans="1:3" ht="29.25" x14ac:dyDescent="0.2">
      <c r="A9" s="76" t="s">
        <v>3</v>
      </c>
      <c r="B9" s="149"/>
      <c r="C9" s="6" t="s">
        <v>45</v>
      </c>
    </row>
    <row r="10" spans="1:3" ht="29.25" x14ac:dyDescent="0.2">
      <c r="A10" s="76" t="s">
        <v>4</v>
      </c>
      <c r="B10" s="149"/>
      <c r="C10" s="6" t="s">
        <v>46</v>
      </c>
    </row>
    <row r="11" spans="1:3" s="14" customFormat="1" ht="25.5" customHeight="1" x14ac:dyDescent="0.2">
      <c r="A11" s="77" t="s">
        <v>31</v>
      </c>
      <c r="B11" s="143">
        <f>SUM(B9:B10)</f>
        <v>0</v>
      </c>
      <c r="C11" s="13"/>
    </row>
    <row r="12" spans="1:3" x14ac:dyDescent="0.2">
      <c r="A12" s="9"/>
      <c r="B12" s="146"/>
      <c r="C12" s="6"/>
    </row>
    <row r="13" spans="1:3" ht="15" x14ac:dyDescent="0.25">
      <c r="A13" s="7" t="s">
        <v>6</v>
      </c>
      <c r="B13" s="146"/>
      <c r="C13" s="6"/>
    </row>
    <row r="14" spans="1:3" x14ac:dyDescent="0.2">
      <c r="A14" s="76" t="s">
        <v>3</v>
      </c>
      <c r="B14" s="149"/>
      <c r="C14" s="6" t="s">
        <v>7</v>
      </c>
    </row>
    <row r="15" spans="1:3" ht="28.5" x14ac:dyDescent="0.2">
      <c r="A15" s="76" t="s">
        <v>4</v>
      </c>
      <c r="B15" s="149"/>
      <c r="C15" s="6" t="s">
        <v>104</v>
      </c>
    </row>
    <row r="16" spans="1:3" ht="25.5" customHeight="1" x14ac:dyDescent="0.2">
      <c r="A16" s="77" t="s">
        <v>32</v>
      </c>
      <c r="B16" s="143">
        <f>SUM(B14:B15)</f>
        <v>0</v>
      </c>
      <c r="C16" s="6"/>
    </row>
    <row r="17" spans="1:3" ht="25.5" customHeight="1" x14ac:dyDescent="0.2">
      <c r="A17" s="18" t="s">
        <v>33</v>
      </c>
      <c r="B17" s="143">
        <f>B11-B16</f>
        <v>0</v>
      </c>
      <c r="C17" s="13" t="s">
        <v>35</v>
      </c>
    </row>
    <row r="18" spans="1:3" ht="15" x14ac:dyDescent="0.25">
      <c r="A18" s="7" t="s">
        <v>8</v>
      </c>
      <c r="B18" s="146"/>
      <c r="C18" s="6"/>
    </row>
    <row r="19" spans="1:3" x14ac:dyDescent="0.2">
      <c r="A19" s="79" t="s">
        <v>11</v>
      </c>
      <c r="B19" s="146"/>
      <c r="C19" s="6"/>
    </row>
    <row r="20" spans="1:3" ht="28.5" x14ac:dyDescent="0.2">
      <c r="A20" s="8" t="s">
        <v>9</v>
      </c>
      <c r="B20" s="127"/>
      <c r="C20" s="6" t="s">
        <v>106</v>
      </c>
    </row>
    <row r="21" spans="1:3" ht="28.5" x14ac:dyDescent="0.2">
      <c r="A21" s="8" t="s">
        <v>10</v>
      </c>
      <c r="B21" s="127"/>
      <c r="C21" s="6" t="s">
        <v>44</v>
      </c>
    </row>
    <row r="22" spans="1:3" x14ac:dyDescent="0.2">
      <c r="A22" s="79" t="s">
        <v>12</v>
      </c>
      <c r="B22" s="128"/>
      <c r="C22" s="6"/>
    </row>
    <row r="23" spans="1:3" x14ac:dyDescent="0.2">
      <c r="A23" s="8" t="s">
        <v>13</v>
      </c>
      <c r="B23" s="127"/>
      <c r="C23" s="6" t="s">
        <v>37</v>
      </c>
    </row>
    <row r="24" spans="1:3" x14ac:dyDescent="0.2">
      <c r="A24" s="8" t="s">
        <v>14</v>
      </c>
      <c r="B24" s="127"/>
      <c r="C24" s="6" t="s">
        <v>37</v>
      </c>
    </row>
    <row r="25" spans="1:3" x14ac:dyDescent="0.2">
      <c r="A25" s="8" t="s">
        <v>15</v>
      </c>
      <c r="B25" s="127"/>
      <c r="C25" s="6" t="s">
        <v>37</v>
      </c>
    </row>
    <row r="26" spans="1:3" x14ac:dyDescent="0.2">
      <c r="A26" s="79" t="s">
        <v>16</v>
      </c>
      <c r="B26" s="128"/>
      <c r="C26" s="6"/>
    </row>
    <row r="27" spans="1:3" x14ac:dyDescent="0.2">
      <c r="A27" s="8" t="s">
        <v>17</v>
      </c>
      <c r="B27" s="127"/>
      <c r="C27" s="6" t="s">
        <v>37</v>
      </c>
    </row>
    <row r="28" spans="1:3" x14ac:dyDescent="0.2">
      <c r="A28" s="8" t="s">
        <v>18</v>
      </c>
      <c r="B28" s="127"/>
      <c r="C28" s="6" t="s">
        <v>37</v>
      </c>
    </row>
    <row r="29" spans="1:3" x14ac:dyDescent="0.2">
      <c r="A29" s="8" t="s">
        <v>19</v>
      </c>
      <c r="B29" s="127"/>
      <c r="C29" s="6" t="s">
        <v>37</v>
      </c>
    </row>
    <row r="30" spans="1:3" x14ac:dyDescent="0.2">
      <c r="A30" s="8" t="s">
        <v>20</v>
      </c>
      <c r="B30" s="127"/>
      <c r="C30" s="6" t="s">
        <v>37</v>
      </c>
    </row>
    <row r="31" spans="1:3" x14ac:dyDescent="0.2">
      <c r="A31" s="79" t="s">
        <v>21</v>
      </c>
      <c r="B31" s="128"/>
      <c r="C31" s="6"/>
    </row>
    <row r="32" spans="1:3" x14ac:dyDescent="0.2">
      <c r="A32" s="8" t="s">
        <v>22</v>
      </c>
      <c r="B32" s="127"/>
      <c r="C32" s="6" t="s">
        <v>37</v>
      </c>
    </row>
    <row r="33" spans="1:3" x14ac:dyDescent="0.2">
      <c r="A33" s="8" t="s">
        <v>23</v>
      </c>
      <c r="B33" s="127"/>
      <c r="C33" s="6" t="s">
        <v>37</v>
      </c>
    </row>
    <row r="34" spans="1:3" x14ac:dyDescent="0.2">
      <c r="A34" s="8" t="s">
        <v>24</v>
      </c>
      <c r="B34" s="127"/>
      <c r="C34" s="6" t="s">
        <v>37</v>
      </c>
    </row>
    <row r="35" spans="1:3" x14ac:dyDescent="0.2">
      <c r="A35" s="8" t="s">
        <v>25</v>
      </c>
      <c r="B35" s="127"/>
      <c r="C35" s="6" t="s">
        <v>37</v>
      </c>
    </row>
    <row r="36" spans="1:3" x14ac:dyDescent="0.2">
      <c r="A36" s="79" t="s">
        <v>26</v>
      </c>
      <c r="B36" s="128"/>
      <c r="C36" s="6"/>
    </row>
    <row r="37" spans="1:3" x14ac:dyDescent="0.2">
      <c r="A37" s="8" t="s">
        <v>27</v>
      </c>
      <c r="B37" s="127"/>
      <c r="C37" s="6" t="s">
        <v>37</v>
      </c>
    </row>
    <row r="38" spans="1:3" x14ac:dyDescent="0.2">
      <c r="A38" s="8" t="s">
        <v>28</v>
      </c>
      <c r="B38" s="127"/>
      <c r="C38" s="6" t="s">
        <v>38</v>
      </c>
    </row>
    <row r="39" spans="1:3" x14ac:dyDescent="0.2">
      <c r="A39" s="8" t="s">
        <v>29</v>
      </c>
      <c r="B39" s="127"/>
      <c r="C39" s="6" t="s">
        <v>39</v>
      </c>
    </row>
    <row r="40" spans="1:3" x14ac:dyDescent="0.2">
      <c r="A40" s="8" t="s">
        <v>30</v>
      </c>
      <c r="B40" s="127"/>
      <c r="C40" s="6" t="s">
        <v>47</v>
      </c>
    </row>
    <row r="41" spans="1:3" x14ac:dyDescent="0.2">
      <c r="A41" s="8" t="s">
        <v>105</v>
      </c>
      <c r="B41" s="127"/>
      <c r="C41" s="6" t="s">
        <v>40</v>
      </c>
    </row>
    <row r="42" spans="1:3" x14ac:dyDescent="0.2">
      <c r="A42" s="79" t="s">
        <v>41</v>
      </c>
      <c r="B42" s="128"/>
      <c r="C42" s="6"/>
    </row>
    <row r="43" spans="1:3" x14ac:dyDescent="0.2">
      <c r="A43" s="8" t="s">
        <v>42</v>
      </c>
      <c r="B43" s="127"/>
      <c r="C43" s="13" t="s">
        <v>116</v>
      </c>
    </row>
    <row r="44" spans="1:3" x14ac:dyDescent="0.2">
      <c r="A44" s="8" t="s">
        <v>43</v>
      </c>
      <c r="B44" s="127"/>
      <c r="C44" s="13" t="s">
        <v>116</v>
      </c>
    </row>
    <row r="45" spans="1:3" s="14" customFormat="1" ht="25.5" customHeight="1" x14ac:dyDescent="0.2">
      <c r="A45" s="17" t="s">
        <v>34</v>
      </c>
      <c r="B45" s="143">
        <f>SUM(B19:B44)</f>
        <v>0</v>
      </c>
      <c r="C45" s="13"/>
    </row>
    <row r="46" spans="1:3" s="14" customFormat="1" ht="25.5" customHeight="1" thickBot="1" x14ac:dyDescent="0.25">
      <c r="A46" s="15" t="s">
        <v>131</v>
      </c>
      <c r="B46" s="150">
        <f>B17-B45</f>
        <v>0</v>
      </c>
      <c r="C46" s="16" t="s">
        <v>36</v>
      </c>
    </row>
    <row r="48" spans="1:3" ht="15" x14ac:dyDescent="0.25">
      <c r="A48" s="3"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85" zoomScaleNormal="85" workbookViewId="0">
      <selection activeCell="C6" sqref="C6"/>
    </sheetView>
  </sheetViews>
  <sheetFormatPr defaultRowHeight="14.25" x14ac:dyDescent="0.2"/>
  <cols>
    <col min="1" max="1" width="41.625" customWidth="1"/>
    <col min="2" max="2" width="16.125" bestFit="1" customWidth="1"/>
    <col min="3" max="3" width="16.375" bestFit="1" customWidth="1"/>
    <col min="4" max="5" width="16.125" bestFit="1" customWidth="1"/>
    <col min="6" max="8" width="16.375" bestFit="1" customWidth="1"/>
    <col min="9" max="10" width="16.125" bestFit="1" customWidth="1"/>
    <col min="11" max="11" width="17.375" bestFit="1" customWidth="1"/>
    <col min="12" max="13" width="16.125" bestFit="1" customWidth="1"/>
    <col min="14" max="14" width="12.625" style="86" customWidth="1"/>
    <col min="15" max="15" width="35.125" customWidth="1"/>
  </cols>
  <sheetData>
    <row r="1" spans="1:16" ht="18" x14ac:dyDescent="0.25">
      <c r="A1" s="5" t="s">
        <v>111</v>
      </c>
      <c r="B1" s="2"/>
      <c r="C1" s="1"/>
      <c r="N1" s="85"/>
    </row>
    <row r="2" spans="1:16" ht="18" x14ac:dyDescent="0.25">
      <c r="A2" s="5" t="s">
        <v>112</v>
      </c>
      <c r="B2" s="2"/>
      <c r="C2" s="1"/>
      <c r="N2" s="85"/>
    </row>
    <row r="4" spans="1:16" ht="15" x14ac:dyDescent="0.25">
      <c r="A4" s="204" t="s">
        <v>144</v>
      </c>
      <c r="B4" s="3"/>
      <c r="C4" s="3"/>
      <c r="D4" s="3"/>
      <c r="E4" s="3"/>
      <c r="F4" s="3"/>
      <c r="G4" s="3"/>
      <c r="H4" s="3"/>
      <c r="I4" s="3"/>
      <c r="J4" s="3"/>
      <c r="K4" s="3"/>
      <c r="L4" s="3"/>
      <c r="M4" s="3"/>
    </row>
    <row r="5" spans="1:16" ht="15" thickBot="1" x14ac:dyDescent="0.25"/>
    <row r="6" spans="1:16" ht="28.5" customHeight="1" thickBot="1" x14ac:dyDescent="0.25">
      <c r="A6" s="34" t="s">
        <v>68</v>
      </c>
      <c r="B6" s="104">
        <v>45122</v>
      </c>
      <c r="C6" s="35">
        <f>EDATE(B6,1)</f>
        <v>45153</v>
      </c>
      <c r="D6" s="35">
        <f t="shared" ref="D6:M6" si="0">EDATE(C6,1)</f>
        <v>45184</v>
      </c>
      <c r="E6" s="35">
        <f t="shared" si="0"/>
        <v>45214</v>
      </c>
      <c r="F6" s="35">
        <f t="shared" si="0"/>
        <v>45245</v>
      </c>
      <c r="G6" s="35">
        <f t="shared" si="0"/>
        <v>45275</v>
      </c>
      <c r="H6" s="35">
        <f t="shared" si="0"/>
        <v>45306</v>
      </c>
      <c r="I6" s="35">
        <f t="shared" si="0"/>
        <v>45337</v>
      </c>
      <c r="J6" s="35">
        <f t="shared" si="0"/>
        <v>45366</v>
      </c>
      <c r="K6" s="35">
        <f t="shared" si="0"/>
        <v>45397</v>
      </c>
      <c r="L6" s="35">
        <f t="shared" si="0"/>
        <v>45427</v>
      </c>
      <c r="M6" s="35">
        <f t="shared" si="0"/>
        <v>45458</v>
      </c>
      <c r="N6" s="87" t="s">
        <v>48</v>
      </c>
      <c r="O6" s="105" t="s">
        <v>5</v>
      </c>
    </row>
    <row r="7" spans="1:16" ht="21.7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88" t="s">
        <v>73</v>
      </c>
      <c r="O7" s="106"/>
    </row>
    <row r="8" spans="1:16" ht="28.5" customHeight="1" x14ac:dyDescent="0.2">
      <c r="A8" s="22" t="s">
        <v>117</v>
      </c>
      <c r="B8" s="51"/>
      <c r="C8" s="52"/>
      <c r="D8" s="52"/>
      <c r="E8" s="52"/>
      <c r="F8" s="52"/>
      <c r="G8" s="52"/>
      <c r="H8" s="52"/>
      <c r="I8" s="52"/>
      <c r="J8" s="52"/>
      <c r="K8" s="52"/>
      <c r="L8" s="52"/>
      <c r="M8" s="53"/>
      <c r="N8" s="89"/>
      <c r="O8" s="107" t="s">
        <v>124</v>
      </c>
    </row>
    <row r="9" spans="1:16" ht="27.75" customHeight="1" x14ac:dyDescent="0.2">
      <c r="A9" s="23" t="s">
        <v>50</v>
      </c>
      <c r="B9" s="51"/>
      <c r="C9" s="52"/>
      <c r="D9" s="52"/>
      <c r="E9" s="52"/>
      <c r="F9" s="52"/>
      <c r="G9" s="52"/>
      <c r="H9" s="52"/>
      <c r="I9" s="52"/>
      <c r="J9" s="52"/>
      <c r="K9" s="52"/>
      <c r="L9" s="52"/>
      <c r="M9" s="53"/>
      <c r="N9" s="89"/>
      <c r="O9" s="100"/>
    </row>
    <row r="10" spans="1:16" ht="19.5" customHeight="1" x14ac:dyDescent="0.2">
      <c r="A10" s="24" t="s">
        <v>3</v>
      </c>
      <c r="B10" s="152"/>
      <c r="C10" s="153"/>
      <c r="D10" s="153"/>
      <c r="E10" s="153"/>
      <c r="F10" s="153"/>
      <c r="G10" s="153"/>
      <c r="H10" s="153"/>
      <c r="I10" s="153"/>
      <c r="J10" s="153"/>
      <c r="K10" s="153"/>
      <c r="L10" s="153"/>
      <c r="M10" s="151"/>
      <c r="N10" s="122">
        <f>SUM(B10:M10)</f>
        <v>0</v>
      </c>
      <c r="O10" s="100"/>
    </row>
    <row r="11" spans="1:16" ht="20.25" customHeight="1" x14ac:dyDescent="0.2">
      <c r="A11" s="24" t="s">
        <v>4</v>
      </c>
      <c r="B11" s="152"/>
      <c r="C11" s="153"/>
      <c r="D11" s="153"/>
      <c r="E11" s="153"/>
      <c r="F11" s="153"/>
      <c r="G11" s="153"/>
      <c r="H11" s="153"/>
      <c r="I11" s="153"/>
      <c r="J11" s="153"/>
      <c r="K11" s="153"/>
      <c r="L11" s="153"/>
      <c r="M11" s="151"/>
      <c r="N11" s="122">
        <f>SUM(B11:M11)</f>
        <v>0</v>
      </c>
      <c r="O11" s="100"/>
    </row>
    <row r="12" spans="1:16" ht="15" x14ac:dyDescent="0.25">
      <c r="A12" s="25" t="s">
        <v>51</v>
      </c>
      <c r="B12" s="123">
        <f>SUM(B10:B11)</f>
        <v>0</v>
      </c>
      <c r="C12" s="124">
        <f t="shared" ref="C12:M12" si="1">SUM(C10:C11)</f>
        <v>0</v>
      </c>
      <c r="D12" s="124">
        <f t="shared" si="1"/>
        <v>0</v>
      </c>
      <c r="E12" s="124">
        <f t="shared" si="1"/>
        <v>0</v>
      </c>
      <c r="F12" s="124">
        <f t="shared" si="1"/>
        <v>0</v>
      </c>
      <c r="G12" s="124">
        <f t="shared" si="1"/>
        <v>0</v>
      </c>
      <c r="H12" s="124">
        <f t="shared" si="1"/>
        <v>0</v>
      </c>
      <c r="I12" s="124">
        <f t="shared" si="1"/>
        <v>0</v>
      </c>
      <c r="J12" s="124">
        <f t="shared" si="1"/>
        <v>0</v>
      </c>
      <c r="K12" s="124">
        <f t="shared" si="1"/>
        <v>0</v>
      </c>
      <c r="L12" s="124">
        <f t="shared" si="1"/>
        <v>0</v>
      </c>
      <c r="M12" s="125">
        <f t="shared" si="1"/>
        <v>0</v>
      </c>
      <c r="N12" s="126">
        <f>SUM(N10:N11)</f>
        <v>0</v>
      </c>
      <c r="O12" s="100"/>
    </row>
    <row r="13" spans="1:16" ht="28.5" customHeight="1" x14ac:dyDescent="0.2">
      <c r="A13" s="23" t="s">
        <v>52</v>
      </c>
      <c r="B13" s="54"/>
      <c r="C13" s="55"/>
      <c r="D13" s="55"/>
      <c r="E13" s="55"/>
      <c r="F13" s="55"/>
      <c r="G13" s="55"/>
      <c r="H13" s="55"/>
      <c r="I13" s="55"/>
      <c r="J13" s="55"/>
      <c r="K13" s="55"/>
      <c r="L13" s="55"/>
      <c r="M13" s="56"/>
      <c r="N13" s="90"/>
      <c r="O13" s="100"/>
    </row>
    <row r="14" spans="1:16" x14ac:dyDescent="0.2">
      <c r="A14" s="24" t="s">
        <v>11</v>
      </c>
      <c r="B14" s="54"/>
      <c r="C14" s="55"/>
      <c r="D14" s="55"/>
      <c r="E14" s="55"/>
      <c r="F14" s="55"/>
      <c r="G14" s="55"/>
      <c r="H14" s="55"/>
      <c r="I14" s="55"/>
      <c r="J14" s="55"/>
      <c r="K14" s="55"/>
      <c r="L14" s="55"/>
      <c r="M14" s="56"/>
      <c r="N14" s="90"/>
      <c r="O14" s="100"/>
    </row>
    <row r="15" spans="1:16" ht="15" customHeight="1" x14ac:dyDescent="0.2">
      <c r="A15" s="26" t="s">
        <v>9</v>
      </c>
      <c r="B15" s="152"/>
      <c r="C15" s="153"/>
      <c r="D15" s="153"/>
      <c r="E15" s="153"/>
      <c r="F15" s="153"/>
      <c r="G15" s="153"/>
      <c r="H15" s="153"/>
      <c r="I15" s="153"/>
      <c r="J15" s="153"/>
      <c r="K15" s="153"/>
      <c r="L15" s="153"/>
      <c r="M15" s="151"/>
      <c r="N15" s="122">
        <f>SUM(B15:M15)</f>
        <v>0</v>
      </c>
      <c r="O15" s="100"/>
    </row>
    <row r="16" spans="1:16" ht="15" customHeight="1" x14ac:dyDescent="0.2">
      <c r="A16" s="26" t="s">
        <v>10</v>
      </c>
      <c r="B16" s="152"/>
      <c r="C16" s="153"/>
      <c r="D16" s="153"/>
      <c r="E16" s="153"/>
      <c r="F16" s="153"/>
      <c r="G16" s="153"/>
      <c r="H16" s="153"/>
      <c r="I16" s="153"/>
      <c r="J16" s="153"/>
      <c r="K16" s="153"/>
      <c r="L16" s="153"/>
      <c r="M16" s="151"/>
      <c r="N16" s="122">
        <f>SUM(B16:M16)</f>
        <v>0</v>
      </c>
      <c r="O16" s="108"/>
      <c r="P16" s="84"/>
    </row>
    <row r="17" spans="1:16" x14ac:dyDescent="0.2">
      <c r="A17" s="24" t="s">
        <v>12</v>
      </c>
      <c r="B17" s="160"/>
      <c r="C17" s="161"/>
      <c r="D17" s="161"/>
      <c r="E17" s="161"/>
      <c r="F17" s="161"/>
      <c r="G17" s="161"/>
      <c r="H17" s="161"/>
      <c r="I17" s="161"/>
      <c r="J17" s="161"/>
      <c r="K17" s="161"/>
      <c r="L17" s="161"/>
      <c r="M17" s="128"/>
      <c r="N17" s="90"/>
      <c r="O17" s="108"/>
      <c r="P17" s="84"/>
    </row>
    <row r="18" spans="1:16" x14ac:dyDescent="0.2">
      <c r="A18" s="26" t="s">
        <v>13</v>
      </c>
      <c r="B18" s="152"/>
      <c r="C18" s="153"/>
      <c r="D18" s="153"/>
      <c r="E18" s="153"/>
      <c r="F18" s="153"/>
      <c r="G18" s="153"/>
      <c r="H18" s="153"/>
      <c r="I18" s="153"/>
      <c r="J18" s="153"/>
      <c r="K18" s="153"/>
      <c r="L18" s="153"/>
      <c r="M18" s="151"/>
      <c r="N18" s="122">
        <f t="shared" ref="N18:N20" si="2">SUM(B18:M18)</f>
        <v>0</v>
      </c>
      <c r="O18" s="108"/>
      <c r="P18" s="84"/>
    </row>
    <row r="19" spans="1:16" x14ac:dyDescent="0.2">
      <c r="A19" s="26" t="s">
        <v>14</v>
      </c>
      <c r="B19" s="152"/>
      <c r="C19" s="153"/>
      <c r="D19" s="153"/>
      <c r="E19" s="153"/>
      <c r="F19" s="153"/>
      <c r="G19" s="153"/>
      <c r="H19" s="153"/>
      <c r="I19" s="153"/>
      <c r="J19" s="153"/>
      <c r="K19" s="153"/>
      <c r="L19" s="153"/>
      <c r="M19" s="151"/>
      <c r="N19" s="122">
        <f t="shared" si="2"/>
        <v>0</v>
      </c>
      <c r="O19" s="108"/>
      <c r="P19" s="84"/>
    </row>
    <row r="20" spans="1:16" x14ac:dyDescent="0.2">
      <c r="A20" s="26" t="s">
        <v>15</v>
      </c>
      <c r="B20" s="152"/>
      <c r="C20" s="153"/>
      <c r="D20" s="153"/>
      <c r="E20" s="153"/>
      <c r="F20" s="153"/>
      <c r="G20" s="153"/>
      <c r="H20" s="153"/>
      <c r="I20" s="153"/>
      <c r="J20" s="153"/>
      <c r="K20" s="153"/>
      <c r="L20" s="153"/>
      <c r="M20" s="151"/>
      <c r="N20" s="122">
        <f t="shared" si="2"/>
        <v>0</v>
      </c>
      <c r="O20" s="109"/>
      <c r="P20" s="84"/>
    </row>
    <row r="21" spans="1:16" x14ac:dyDescent="0.2">
      <c r="A21" s="24" t="s">
        <v>16</v>
      </c>
      <c r="B21" s="160"/>
      <c r="C21" s="161"/>
      <c r="D21" s="161"/>
      <c r="E21" s="161"/>
      <c r="F21" s="161"/>
      <c r="G21" s="161"/>
      <c r="H21" s="161"/>
      <c r="I21" s="161"/>
      <c r="J21" s="161"/>
      <c r="K21" s="161"/>
      <c r="L21" s="161"/>
      <c r="M21" s="128"/>
      <c r="N21" s="90"/>
      <c r="O21" s="108"/>
      <c r="P21" s="84"/>
    </row>
    <row r="22" spans="1:16" x14ac:dyDescent="0.2">
      <c r="A22" s="26" t="s">
        <v>17</v>
      </c>
      <c r="B22" s="152"/>
      <c r="C22" s="153"/>
      <c r="D22" s="153"/>
      <c r="E22" s="153"/>
      <c r="F22" s="153"/>
      <c r="G22" s="153"/>
      <c r="H22" s="153"/>
      <c r="I22" s="153"/>
      <c r="J22" s="153"/>
      <c r="K22" s="153"/>
      <c r="L22" s="153"/>
      <c r="M22" s="151"/>
      <c r="N22" s="122">
        <f t="shared" ref="N22:N25" si="3">SUM(B22:M22)</f>
        <v>0</v>
      </c>
      <c r="O22" s="108"/>
      <c r="P22" s="84"/>
    </row>
    <row r="23" spans="1:16" x14ac:dyDescent="0.2">
      <c r="A23" s="26" t="s">
        <v>18</v>
      </c>
      <c r="B23" s="152"/>
      <c r="C23" s="153"/>
      <c r="D23" s="153"/>
      <c r="E23" s="153"/>
      <c r="F23" s="153"/>
      <c r="G23" s="153"/>
      <c r="H23" s="153"/>
      <c r="I23" s="153"/>
      <c r="J23" s="153"/>
      <c r="K23" s="153"/>
      <c r="L23" s="153"/>
      <c r="M23" s="151"/>
      <c r="N23" s="122">
        <f t="shared" si="3"/>
        <v>0</v>
      </c>
      <c r="O23" s="108"/>
      <c r="P23" s="84"/>
    </row>
    <row r="24" spans="1:16" x14ac:dyDescent="0.2">
      <c r="A24" s="26" t="s">
        <v>19</v>
      </c>
      <c r="B24" s="152"/>
      <c r="C24" s="153"/>
      <c r="D24" s="153"/>
      <c r="E24" s="153"/>
      <c r="F24" s="153"/>
      <c r="G24" s="153"/>
      <c r="H24" s="153"/>
      <c r="I24" s="153"/>
      <c r="J24" s="153"/>
      <c r="K24" s="153"/>
      <c r="L24" s="153"/>
      <c r="M24" s="151"/>
      <c r="N24" s="122">
        <f t="shared" si="3"/>
        <v>0</v>
      </c>
      <c r="O24" s="108"/>
      <c r="P24" s="84"/>
    </row>
    <row r="25" spans="1:16" x14ac:dyDescent="0.2">
      <c r="A25" s="26" t="s">
        <v>20</v>
      </c>
      <c r="B25" s="152"/>
      <c r="C25" s="153"/>
      <c r="D25" s="153"/>
      <c r="E25" s="153"/>
      <c r="F25" s="153"/>
      <c r="G25" s="153"/>
      <c r="H25" s="153"/>
      <c r="I25" s="153"/>
      <c r="J25" s="153"/>
      <c r="K25" s="153"/>
      <c r="L25" s="153"/>
      <c r="M25" s="151"/>
      <c r="N25" s="122">
        <f t="shared" si="3"/>
        <v>0</v>
      </c>
      <c r="O25" s="108"/>
      <c r="P25" s="84"/>
    </row>
    <row r="26" spans="1:16" x14ac:dyDescent="0.2">
      <c r="A26" s="24" t="s">
        <v>21</v>
      </c>
      <c r="B26" s="160"/>
      <c r="C26" s="161"/>
      <c r="D26" s="161"/>
      <c r="E26" s="161"/>
      <c r="F26" s="161"/>
      <c r="G26" s="161"/>
      <c r="H26" s="161"/>
      <c r="I26" s="161"/>
      <c r="J26" s="161"/>
      <c r="K26" s="161"/>
      <c r="L26" s="161"/>
      <c r="M26" s="128"/>
      <c r="N26" s="90"/>
      <c r="O26" s="109"/>
      <c r="P26" s="84"/>
    </row>
    <row r="27" spans="1:16" x14ac:dyDescent="0.2">
      <c r="A27" s="26" t="s">
        <v>22</v>
      </c>
      <c r="B27" s="152"/>
      <c r="C27" s="153"/>
      <c r="D27" s="153"/>
      <c r="E27" s="153"/>
      <c r="F27" s="153"/>
      <c r="G27" s="153"/>
      <c r="H27" s="153"/>
      <c r="I27" s="153"/>
      <c r="J27" s="153"/>
      <c r="K27" s="153"/>
      <c r="L27" s="153"/>
      <c r="M27" s="151"/>
      <c r="N27" s="122">
        <f t="shared" ref="N27:N30" si="4">SUM(B27:M27)</f>
        <v>0</v>
      </c>
      <c r="O27" s="108"/>
      <c r="P27" s="84"/>
    </row>
    <row r="28" spans="1:16" x14ac:dyDescent="0.2">
      <c r="A28" s="26" t="s">
        <v>23</v>
      </c>
      <c r="B28" s="152"/>
      <c r="C28" s="153"/>
      <c r="D28" s="153"/>
      <c r="E28" s="153"/>
      <c r="F28" s="153"/>
      <c r="G28" s="153"/>
      <c r="H28" s="153"/>
      <c r="I28" s="153"/>
      <c r="J28" s="153"/>
      <c r="K28" s="153"/>
      <c r="L28" s="153"/>
      <c r="M28" s="151"/>
      <c r="N28" s="122">
        <f t="shared" si="4"/>
        <v>0</v>
      </c>
      <c r="O28" s="108"/>
      <c r="P28" s="84"/>
    </row>
    <row r="29" spans="1:16" x14ac:dyDescent="0.2">
      <c r="A29" s="26" t="s">
        <v>24</v>
      </c>
      <c r="B29" s="152"/>
      <c r="C29" s="153"/>
      <c r="D29" s="153"/>
      <c r="E29" s="153"/>
      <c r="F29" s="153"/>
      <c r="G29" s="153"/>
      <c r="H29" s="153"/>
      <c r="I29" s="153"/>
      <c r="J29" s="153"/>
      <c r="K29" s="153"/>
      <c r="L29" s="153"/>
      <c r="M29" s="151"/>
      <c r="N29" s="122">
        <f t="shared" si="4"/>
        <v>0</v>
      </c>
      <c r="O29" s="100"/>
    </row>
    <row r="30" spans="1:16" x14ac:dyDescent="0.2">
      <c r="A30" s="26" t="s">
        <v>25</v>
      </c>
      <c r="B30" s="152"/>
      <c r="C30" s="153"/>
      <c r="D30" s="153"/>
      <c r="E30" s="153"/>
      <c r="F30" s="153"/>
      <c r="G30" s="153"/>
      <c r="H30" s="153"/>
      <c r="I30" s="153"/>
      <c r="J30" s="153"/>
      <c r="K30" s="153"/>
      <c r="L30" s="153"/>
      <c r="M30" s="151"/>
      <c r="N30" s="122">
        <f t="shared" si="4"/>
        <v>0</v>
      </c>
      <c r="O30" s="100"/>
    </row>
    <row r="31" spans="1:16" ht="15" customHeight="1" x14ac:dyDescent="0.2">
      <c r="A31" s="24" t="s">
        <v>26</v>
      </c>
      <c r="B31" s="160"/>
      <c r="C31" s="161"/>
      <c r="D31" s="161"/>
      <c r="E31" s="161"/>
      <c r="F31" s="161"/>
      <c r="G31" s="161"/>
      <c r="H31" s="161"/>
      <c r="I31" s="161"/>
      <c r="J31" s="161"/>
      <c r="K31" s="161"/>
      <c r="L31" s="161"/>
      <c r="M31" s="128"/>
      <c r="N31" s="90"/>
      <c r="O31" s="100"/>
    </row>
    <row r="32" spans="1:16" x14ac:dyDescent="0.2">
      <c r="A32" s="26" t="s">
        <v>27</v>
      </c>
      <c r="B32" s="152"/>
      <c r="C32" s="153"/>
      <c r="D32" s="153"/>
      <c r="E32" s="153"/>
      <c r="F32" s="153"/>
      <c r="G32" s="153"/>
      <c r="H32" s="153"/>
      <c r="I32" s="153"/>
      <c r="J32" s="153"/>
      <c r="K32" s="153"/>
      <c r="L32" s="153"/>
      <c r="M32" s="151"/>
      <c r="N32" s="122">
        <f t="shared" ref="N32:N35" si="5">SUM(B32:M32)</f>
        <v>0</v>
      </c>
      <c r="O32" s="100"/>
    </row>
    <row r="33" spans="1:15" x14ac:dyDescent="0.2">
      <c r="A33" s="26" t="s">
        <v>28</v>
      </c>
      <c r="B33" s="152"/>
      <c r="C33" s="153"/>
      <c r="D33" s="153"/>
      <c r="E33" s="153"/>
      <c r="F33" s="153"/>
      <c r="G33" s="153"/>
      <c r="H33" s="153"/>
      <c r="I33" s="153"/>
      <c r="J33" s="153"/>
      <c r="K33" s="153"/>
      <c r="L33" s="153"/>
      <c r="M33" s="151"/>
      <c r="N33" s="122">
        <f t="shared" si="5"/>
        <v>0</v>
      </c>
      <c r="O33" s="100"/>
    </row>
    <row r="34" spans="1:15" x14ac:dyDescent="0.2">
      <c r="A34" s="26" t="s">
        <v>29</v>
      </c>
      <c r="B34" s="152"/>
      <c r="C34" s="153"/>
      <c r="D34" s="153"/>
      <c r="E34" s="153"/>
      <c r="F34" s="153"/>
      <c r="G34" s="153"/>
      <c r="H34" s="153"/>
      <c r="I34" s="153"/>
      <c r="J34" s="153"/>
      <c r="K34" s="153"/>
      <c r="L34" s="153"/>
      <c r="M34" s="151"/>
      <c r="N34" s="122">
        <f t="shared" si="5"/>
        <v>0</v>
      </c>
      <c r="O34" s="100"/>
    </row>
    <row r="35" spans="1:15" x14ac:dyDescent="0.2">
      <c r="A35" s="26" t="s">
        <v>30</v>
      </c>
      <c r="B35" s="152"/>
      <c r="C35" s="153"/>
      <c r="D35" s="153"/>
      <c r="E35" s="153"/>
      <c r="F35" s="153"/>
      <c r="G35" s="153"/>
      <c r="H35" s="153"/>
      <c r="I35" s="153"/>
      <c r="J35" s="153"/>
      <c r="K35" s="153"/>
      <c r="L35" s="153"/>
      <c r="M35" s="151"/>
      <c r="N35" s="122">
        <f t="shared" si="5"/>
        <v>0</v>
      </c>
      <c r="O35" s="100"/>
    </row>
    <row r="36" spans="1:15" x14ac:dyDescent="0.2">
      <c r="A36" s="26"/>
      <c r="B36" s="162"/>
      <c r="C36" s="163"/>
      <c r="D36" s="163"/>
      <c r="E36" s="163"/>
      <c r="F36" s="163"/>
      <c r="G36" s="163"/>
      <c r="H36" s="163"/>
      <c r="I36" s="163"/>
      <c r="J36" s="163"/>
      <c r="K36" s="163"/>
      <c r="L36" s="163"/>
      <c r="M36" s="129"/>
      <c r="N36" s="90"/>
      <c r="O36" s="100"/>
    </row>
    <row r="37" spans="1:15" x14ac:dyDescent="0.2">
      <c r="A37" s="24" t="s">
        <v>41</v>
      </c>
      <c r="B37" s="162"/>
      <c r="C37" s="163"/>
      <c r="D37" s="163"/>
      <c r="E37" s="163"/>
      <c r="F37" s="163"/>
      <c r="G37" s="163"/>
      <c r="H37" s="163"/>
      <c r="I37" s="163"/>
      <c r="J37" s="163"/>
      <c r="K37" s="163"/>
      <c r="L37" s="163"/>
      <c r="M37" s="128"/>
      <c r="N37" s="90"/>
      <c r="O37" s="100"/>
    </row>
    <row r="38" spans="1:15" x14ac:dyDescent="0.2">
      <c r="A38" s="118" t="s">
        <v>42</v>
      </c>
      <c r="B38" s="152"/>
      <c r="C38" s="153"/>
      <c r="D38" s="153"/>
      <c r="E38" s="153"/>
      <c r="F38" s="153"/>
      <c r="G38" s="153"/>
      <c r="H38" s="153"/>
      <c r="I38" s="153"/>
      <c r="J38" s="153"/>
      <c r="K38" s="153"/>
      <c r="L38" s="153"/>
      <c r="M38" s="151"/>
      <c r="N38" s="122">
        <f t="shared" ref="N38:N39" si="6">SUM(B38:M38)</f>
        <v>0</v>
      </c>
      <c r="O38" s="100"/>
    </row>
    <row r="39" spans="1:15" x14ac:dyDescent="0.2">
      <c r="A39" s="118" t="s">
        <v>43</v>
      </c>
      <c r="B39" s="152"/>
      <c r="C39" s="153"/>
      <c r="D39" s="153"/>
      <c r="E39" s="153"/>
      <c r="F39" s="153"/>
      <c r="G39" s="153"/>
      <c r="H39" s="153"/>
      <c r="I39" s="153"/>
      <c r="J39" s="153"/>
      <c r="K39" s="153"/>
      <c r="L39" s="153"/>
      <c r="M39" s="151"/>
      <c r="N39" s="122">
        <f t="shared" si="6"/>
        <v>0</v>
      </c>
      <c r="O39" s="100"/>
    </row>
    <row r="40" spans="1:15" ht="15" x14ac:dyDescent="0.25">
      <c r="A40" s="25" t="s">
        <v>53</v>
      </c>
      <c r="B40" s="130">
        <f>SUM(B14:B39)</f>
        <v>0</v>
      </c>
      <c r="C40" s="131">
        <f t="shared" ref="C40:N40" si="7">SUM(C14:C39)</f>
        <v>0</v>
      </c>
      <c r="D40" s="131">
        <f t="shared" si="7"/>
        <v>0</v>
      </c>
      <c r="E40" s="131">
        <f t="shared" si="7"/>
        <v>0</v>
      </c>
      <c r="F40" s="131">
        <f t="shared" si="7"/>
        <v>0</v>
      </c>
      <c r="G40" s="131">
        <f t="shared" si="7"/>
        <v>0</v>
      </c>
      <c r="H40" s="131">
        <f t="shared" si="7"/>
        <v>0</v>
      </c>
      <c r="I40" s="131">
        <f t="shared" si="7"/>
        <v>0</v>
      </c>
      <c r="J40" s="131">
        <f t="shared" si="7"/>
        <v>0</v>
      </c>
      <c r="K40" s="131">
        <f>SUM(K14:K39)</f>
        <v>0</v>
      </c>
      <c r="L40" s="131">
        <f t="shared" si="7"/>
        <v>0</v>
      </c>
      <c r="M40" s="132">
        <f>SUM(M14:M39)</f>
        <v>0</v>
      </c>
      <c r="N40" s="133">
        <f t="shared" si="7"/>
        <v>0</v>
      </c>
      <c r="O40" s="100"/>
    </row>
    <row r="41" spans="1:15" s="14" customFormat="1" ht="27.75" customHeight="1" thickBot="1" x14ac:dyDescent="0.25">
      <c r="A41" s="27" t="s">
        <v>63</v>
      </c>
      <c r="B41" s="134">
        <f>B12-B40</f>
        <v>0</v>
      </c>
      <c r="C41" s="135">
        <f t="shared" ref="C41:M41" si="8">C12-C40</f>
        <v>0</v>
      </c>
      <c r="D41" s="135">
        <f t="shared" si="8"/>
        <v>0</v>
      </c>
      <c r="E41" s="135">
        <f t="shared" si="8"/>
        <v>0</v>
      </c>
      <c r="F41" s="135">
        <f t="shared" si="8"/>
        <v>0</v>
      </c>
      <c r="G41" s="135">
        <f t="shared" si="8"/>
        <v>0</v>
      </c>
      <c r="H41" s="135">
        <f t="shared" si="8"/>
        <v>0</v>
      </c>
      <c r="I41" s="135">
        <f t="shared" si="8"/>
        <v>0</v>
      </c>
      <c r="J41" s="135">
        <f t="shared" si="8"/>
        <v>0</v>
      </c>
      <c r="K41" s="135">
        <f t="shared" si="8"/>
        <v>0</v>
      </c>
      <c r="L41" s="135">
        <f t="shared" si="8"/>
        <v>0</v>
      </c>
      <c r="M41" s="136">
        <f t="shared" si="8"/>
        <v>0</v>
      </c>
      <c r="N41" s="137">
        <f>N12-N40</f>
        <v>0</v>
      </c>
      <c r="O41" s="110"/>
    </row>
    <row r="42" spans="1:15" ht="28.5" customHeight="1" x14ac:dyDescent="0.2">
      <c r="A42" s="28" t="s">
        <v>61</v>
      </c>
      <c r="B42" s="58"/>
      <c r="C42" s="59"/>
      <c r="D42" s="59"/>
      <c r="E42" s="59"/>
      <c r="F42" s="59"/>
      <c r="G42" s="59"/>
      <c r="H42" s="59"/>
      <c r="I42" s="59"/>
      <c r="J42" s="59"/>
      <c r="K42" s="59"/>
      <c r="L42" s="59"/>
      <c r="M42" s="60"/>
      <c r="N42" s="91"/>
      <c r="O42" s="100"/>
    </row>
    <row r="43" spans="1:15" ht="15" x14ac:dyDescent="0.25">
      <c r="A43" s="25" t="s">
        <v>49</v>
      </c>
      <c r="B43" s="58"/>
      <c r="C43" s="59"/>
      <c r="D43" s="59"/>
      <c r="E43" s="59"/>
      <c r="F43" s="59"/>
      <c r="G43" s="59"/>
      <c r="H43" s="59"/>
      <c r="I43" s="59"/>
      <c r="J43" s="59"/>
      <c r="K43" s="59"/>
      <c r="L43" s="59"/>
      <c r="M43" s="60"/>
      <c r="N43" s="91"/>
      <c r="O43" s="100"/>
    </row>
    <row r="44" spans="1:15" ht="15" x14ac:dyDescent="0.25">
      <c r="A44" s="29" t="s">
        <v>54</v>
      </c>
      <c r="B44" s="152"/>
      <c r="C44" s="153"/>
      <c r="D44" s="153"/>
      <c r="E44" s="153"/>
      <c r="F44" s="153"/>
      <c r="G44" s="153"/>
      <c r="H44" s="153"/>
      <c r="I44" s="153"/>
      <c r="J44" s="153"/>
      <c r="K44" s="153"/>
      <c r="L44" s="153"/>
      <c r="M44" s="151"/>
      <c r="N44" s="133">
        <f>SUM(B44:M44)</f>
        <v>0</v>
      </c>
      <c r="O44" s="100"/>
    </row>
    <row r="45" spans="1:15" ht="15" x14ac:dyDescent="0.25">
      <c r="A45" s="29" t="s">
        <v>55</v>
      </c>
      <c r="B45" s="152"/>
      <c r="C45" s="153"/>
      <c r="D45" s="153"/>
      <c r="E45" s="153"/>
      <c r="F45" s="153"/>
      <c r="G45" s="153"/>
      <c r="H45" s="153"/>
      <c r="I45" s="153"/>
      <c r="J45" s="153"/>
      <c r="K45" s="153"/>
      <c r="L45" s="153"/>
      <c r="M45" s="151"/>
      <c r="N45" s="133">
        <f t="shared" ref="N45:N46" si="9">SUM(B45:M45)</f>
        <v>0</v>
      </c>
      <c r="O45" s="100"/>
    </row>
    <row r="46" spans="1:15" ht="15" x14ac:dyDescent="0.25">
      <c r="A46" s="29" t="s">
        <v>95</v>
      </c>
      <c r="B46" s="152"/>
      <c r="C46" s="153"/>
      <c r="D46" s="153"/>
      <c r="E46" s="153"/>
      <c r="F46" s="153"/>
      <c r="G46" s="153"/>
      <c r="H46" s="153"/>
      <c r="I46" s="153"/>
      <c r="J46" s="153"/>
      <c r="K46" s="153"/>
      <c r="L46" s="153"/>
      <c r="M46" s="151"/>
      <c r="N46" s="133">
        <f t="shared" si="9"/>
        <v>0</v>
      </c>
      <c r="O46" s="100"/>
    </row>
    <row r="47" spans="1:15" ht="15" x14ac:dyDescent="0.25">
      <c r="A47" s="30" t="s">
        <v>59</v>
      </c>
      <c r="B47" s="130">
        <f>SUM(B44:B46)</f>
        <v>0</v>
      </c>
      <c r="C47" s="131">
        <f>SUM(C44:C46)</f>
        <v>0</v>
      </c>
      <c r="D47" s="131">
        <f t="shared" ref="D47:N47" si="10">SUM(D44:D46)</f>
        <v>0</v>
      </c>
      <c r="E47" s="131">
        <f t="shared" si="10"/>
        <v>0</v>
      </c>
      <c r="F47" s="131">
        <f t="shared" si="10"/>
        <v>0</v>
      </c>
      <c r="G47" s="131">
        <f t="shared" si="10"/>
        <v>0</v>
      </c>
      <c r="H47" s="131">
        <f t="shared" si="10"/>
        <v>0</v>
      </c>
      <c r="I47" s="131">
        <f t="shared" si="10"/>
        <v>0</v>
      </c>
      <c r="J47" s="131">
        <f t="shared" si="10"/>
        <v>0</v>
      </c>
      <c r="K47" s="131">
        <f t="shared" si="10"/>
        <v>0</v>
      </c>
      <c r="L47" s="131">
        <f t="shared" si="10"/>
        <v>0</v>
      </c>
      <c r="M47" s="132">
        <f t="shared" si="10"/>
        <v>0</v>
      </c>
      <c r="N47" s="133">
        <f t="shared" si="10"/>
        <v>0</v>
      </c>
      <c r="O47" s="100"/>
    </row>
    <row r="48" spans="1:15" ht="15" x14ac:dyDescent="0.25">
      <c r="A48" s="25" t="s">
        <v>125</v>
      </c>
      <c r="B48" s="58"/>
      <c r="C48" s="59"/>
      <c r="D48" s="59"/>
      <c r="E48" s="59"/>
      <c r="F48" s="59"/>
      <c r="G48" s="59"/>
      <c r="H48" s="59"/>
      <c r="I48" s="59"/>
      <c r="J48" s="59"/>
      <c r="K48" s="59"/>
      <c r="L48" s="59"/>
      <c r="M48" s="60"/>
      <c r="N48" s="91"/>
      <c r="O48" s="100"/>
    </row>
    <row r="49" spans="1:15" ht="15" x14ac:dyDescent="0.25">
      <c r="A49" s="29" t="s">
        <v>56</v>
      </c>
      <c r="B49" s="152"/>
      <c r="C49" s="153"/>
      <c r="D49" s="153"/>
      <c r="E49" s="153"/>
      <c r="F49" s="153"/>
      <c r="G49" s="153"/>
      <c r="H49" s="153"/>
      <c r="I49" s="153"/>
      <c r="J49" s="153"/>
      <c r="K49" s="153"/>
      <c r="L49" s="153"/>
      <c r="M49" s="151"/>
      <c r="N49" s="133">
        <f t="shared" ref="N49:N52" si="11">SUM(B49:M49)</f>
        <v>0</v>
      </c>
      <c r="O49" s="100"/>
    </row>
    <row r="50" spans="1:15" ht="15" x14ac:dyDescent="0.25">
      <c r="A50" s="29" t="s">
        <v>96</v>
      </c>
      <c r="B50" s="152"/>
      <c r="C50" s="153"/>
      <c r="D50" s="153"/>
      <c r="E50" s="153"/>
      <c r="F50" s="153"/>
      <c r="G50" s="153"/>
      <c r="H50" s="153"/>
      <c r="I50" s="153"/>
      <c r="J50" s="153"/>
      <c r="K50" s="153"/>
      <c r="L50" s="153"/>
      <c r="M50" s="151"/>
      <c r="N50" s="133">
        <f t="shared" si="11"/>
        <v>0</v>
      </c>
      <c r="O50" s="100"/>
    </row>
    <row r="51" spans="1:15" ht="15" x14ac:dyDescent="0.25">
      <c r="A51" s="29" t="s">
        <v>121</v>
      </c>
      <c r="B51" s="152"/>
      <c r="C51" s="153"/>
      <c r="D51" s="153"/>
      <c r="E51" s="153"/>
      <c r="F51" s="153"/>
      <c r="G51" s="153"/>
      <c r="H51" s="153"/>
      <c r="I51" s="153"/>
      <c r="J51" s="153"/>
      <c r="K51" s="153"/>
      <c r="L51" s="153"/>
      <c r="M51" s="151"/>
      <c r="N51" s="133">
        <f t="shared" si="11"/>
        <v>0</v>
      </c>
      <c r="O51" s="100"/>
    </row>
    <row r="52" spans="1:15" ht="15" x14ac:dyDescent="0.25">
      <c r="A52" s="29" t="s">
        <v>57</v>
      </c>
      <c r="B52" s="152"/>
      <c r="C52" s="153"/>
      <c r="D52" s="153"/>
      <c r="E52" s="153"/>
      <c r="F52" s="153"/>
      <c r="G52" s="153"/>
      <c r="H52" s="153"/>
      <c r="I52" s="153"/>
      <c r="J52" s="153"/>
      <c r="K52" s="153"/>
      <c r="L52" s="153"/>
      <c r="M52" s="151"/>
      <c r="N52" s="133">
        <f t="shared" si="11"/>
        <v>0</v>
      </c>
      <c r="O52" s="100"/>
    </row>
    <row r="53" spans="1:15" ht="15" x14ac:dyDescent="0.25">
      <c r="A53" s="30" t="s">
        <v>60</v>
      </c>
      <c r="B53" s="130">
        <f>SUM(B49:B52)</f>
        <v>0</v>
      </c>
      <c r="C53" s="131">
        <f t="shared" ref="C53:N53" si="12">SUM(C49:C52)</f>
        <v>0</v>
      </c>
      <c r="D53" s="131">
        <f t="shared" si="12"/>
        <v>0</v>
      </c>
      <c r="E53" s="131">
        <f t="shared" si="12"/>
        <v>0</v>
      </c>
      <c r="F53" s="131">
        <f t="shared" si="12"/>
        <v>0</v>
      </c>
      <c r="G53" s="131">
        <f t="shared" si="12"/>
        <v>0</v>
      </c>
      <c r="H53" s="131">
        <f t="shared" si="12"/>
        <v>0</v>
      </c>
      <c r="I53" s="131">
        <f t="shared" si="12"/>
        <v>0</v>
      </c>
      <c r="J53" s="131">
        <f t="shared" si="12"/>
        <v>0</v>
      </c>
      <c r="K53" s="131">
        <f t="shared" si="12"/>
        <v>0</v>
      </c>
      <c r="L53" s="131">
        <f t="shared" si="12"/>
        <v>0</v>
      </c>
      <c r="M53" s="132">
        <f t="shared" si="12"/>
        <v>0</v>
      </c>
      <c r="N53" s="133">
        <f t="shared" si="12"/>
        <v>0</v>
      </c>
      <c r="O53" s="100"/>
    </row>
    <row r="54" spans="1:15" s="14" customFormat="1" ht="28.5" customHeight="1" thickBot="1" x14ac:dyDescent="0.25">
      <c r="A54" s="27" t="s">
        <v>58</v>
      </c>
      <c r="B54" s="134">
        <f>B47-B53</f>
        <v>0</v>
      </c>
      <c r="C54" s="135">
        <f t="shared" ref="C54:N54" si="13">C47-C53</f>
        <v>0</v>
      </c>
      <c r="D54" s="135">
        <f t="shared" si="13"/>
        <v>0</v>
      </c>
      <c r="E54" s="135">
        <f t="shared" si="13"/>
        <v>0</v>
      </c>
      <c r="F54" s="135">
        <f t="shared" si="13"/>
        <v>0</v>
      </c>
      <c r="G54" s="135">
        <f t="shared" si="13"/>
        <v>0</v>
      </c>
      <c r="H54" s="135">
        <f t="shared" si="13"/>
        <v>0</v>
      </c>
      <c r="I54" s="135">
        <f t="shared" si="13"/>
        <v>0</v>
      </c>
      <c r="J54" s="135">
        <f t="shared" si="13"/>
        <v>0</v>
      </c>
      <c r="K54" s="135">
        <f t="shared" si="13"/>
        <v>0</v>
      </c>
      <c r="L54" s="135">
        <f t="shared" si="13"/>
        <v>0</v>
      </c>
      <c r="M54" s="136">
        <f t="shared" si="13"/>
        <v>0</v>
      </c>
      <c r="N54" s="137">
        <f t="shared" si="13"/>
        <v>0</v>
      </c>
      <c r="O54" s="111"/>
    </row>
    <row r="55" spans="1:15" s="14" customFormat="1" ht="28.5" customHeight="1" x14ac:dyDescent="0.2">
      <c r="A55" s="31" t="s">
        <v>64</v>
      </c>
      <c r="B55" s="57"/>
      <c r="C55" s="49"/>
      <c r="D55" s="49"/>
      <c r="E55" s="49"/>
      <c r="F55" s="49"/>
      <c r="G55" s="49"/>
      <c r="H55" s="49"/>
      <c r="I55" s="49"/>
      <c r="J55" s="49"/>
      <c r="K55" s="49"/>
      <c r="L55" s="49"/>
      <c r="M55" s="50"/>
      <c r="N55" s="92"/>
      <c r="O55" s="112"/>
    </row>
    <row r="56" spans="1:15" s="14" customFormat="1" ht="15" customHeight="1" x14ac:dyDescent="0.2">
      <c r="A56" s="32" t="s">
        <v>66</v>
      </c>
      <c r="B56" s="152"/>
      <c r="C56" s="153"/>
      <c r="D56" s="153"/>
      <c r="E56" s="153"/>
      <c r="F56" s="153"/>
      <c r="G56" s="153"/>
      <c r="H56" s="153"/>
      <c r="I56" s="153"/>
      <c r="J56" s="153"/>
      <c r="K56" s="153"/>
      <c r="L56" s="153"/>
      <c r="M56" s="151"/>
      <c r="N56" s="138">
        <f t="shared" ref="N56:N57" si="14">SUM(B56:M56)</f>
        <v>0</v>
      </c>
      <c r="O56" s="112"/>
    </row>
    <row r="57" spans="1:15" s="14" customFormat="1" ht="15" customHeight="1" x14ac:dyDescent="0.2">
      <c r="A57" s="32" t="s">
        <v>65</v>
      </c>
      <c r="B57" s="119"/>
      <c r="C57" s="120"/>
      <c r="D57" s="120"/>
      <c r="E57" s="120"/>
      <c r="F57" s="120"/>
      <c r="G57" s="120"/>
      <c r="H57" s="120"/>
      <c r="I57" s="120"/>
      <c r="J57" s="120"/>
      <c r="K57" s="120"/>
      <c r="L57" s="120"/>
      <c r="M57" s="120"/>
      <c r="N57" s="138">
        <f t="shared" si="14"/>
        <v>0</v>
      </c>
      <c r="O57" s="112"/>
    </row>
    <row r="58" spans="1:15" s="14" customFormat="1" ht="28.5" customHeight="1" thickBot="1" x14ac:dyDescent="0.25">
      <c r="A58" s="27" t="s">
        <v>67</v>
      </c>
      <c r="B58" s="157">
        <f>B57-B56</f>
        <v>0</v>
      </c>
      <c r="C58" s="158">
        <f t="shared" ref="C58:N58" si="15">C57-C56</f>
        <v>0</v>
      </c>
      <c r="D58" s="158">
        <f t="shared" si="15"/>
        <v>0</v>
      </c>
      <c r="E58" s="158">
        <f t="shared" si="15"/>
        <v>0</v>
      </c>
      <c r="F58" s="158">
        <f t="shared" si="15"/>
        <v>0</v>
      </c>
      <c r="G58" s="158">
        <f t="shared" si="15"/>
        <v>0</v>
      </c>
      <c r="H58" s="158">
        <f t="shared" si="15"/>
        <v>0</v>
      </c>
      <c r="I58" s="158">
        <f t="shared" si="15"/>
        <v>0</v>
      </c>
      <c r="J58" s="158">
        <f t="shared" si="15"/>
        <v>0</v>
      </c>
      <c r="K58" s="158">
        <f t="shared" si="15"/>
        <v>0</v>
      </c>
      <c r="L58" s="158">
        <f t="shared" si="15"/>
        <v>0</v>
      </c>
      <c r="M58" s="159">
        <f t="shared" si="15"/>
        <v>0</v>
      </c>
      <c r="N58" s="177">
        <f t="shared" si="15"/>
        <v>0</v>
      </c>
      <c r="O58" s="112"/>
    </row>
    <row r="59" spans="1:15" s="14" customFormat="1" ht="28.5" customHeight="1" thickBot="1" x14ac:dyDescent="0.25">
      <c r="A59" s="38" t="s">
        <v>71</v>
      </c>
      <c r="B59" s="139">
        <f>B41+B54+B58</f>
        <v>0</v>
      </c>
      <c r="C59" s="139">
        <f t="shared" ref="C59:N59" si="16">C41+C54+C58</f>
        <v>0</v>
      </c>
      <c r="D59" s="139">
        <f t="shared" si="16"/>
        <v>0</v>
      </c>
      <c r="E59" s="139">
        <f t="shared" si="16"/>
        <v>0</v>
      </c>
      <c r="F59" s="139">
        <f t="shared" si="16"/>
        <v>0</v>
      </c>
      <c r="G59" s="139">
        <f t="shared" si="16"/>
        <v>0</v>
      </c>
      <c r="H59" s="139">
        <f t="shared" si="16"/>
        <v>0</v>
      </c>
      <c r="I59" s="139">
        <f t="shared" si="16"/>
        <v>0</v>
      </c>
      <c r="J59" s="139">
        <f t="shared" si="16"/>
        <v>0</v>
      </c>
      <c r="K59" s="139">
        <f t="shared" si="16"/>
        <v>0</v>
      </c>
      <c r="L59" s="139">
        <f t="shared" si="16"/>
        <v>0</v>
      </c>
      <c r="M59" s="139">
        <f t="shared" si="16"/>
        <v>0</v>
      </c>
      <c r="N59" s="140">
        <f t="shared" si="16"/>
        <v>0</v>
      </c>
      <c r="O59" s="111"/>
    </row>
    <row r="60" spans="1:15" s="14" customFormat="1" ht="28.5" customHeight="1" x14ac:dyDescent="0.2">
      <c r="A60" s="28" t="s">
        <v>69</v>
      </c>
      <c r="B60" s="141"/>
      <c r="C60" s="142"/>
      <c r="D60" s="142"/>
      <c r="E60" s="142"/>
      <c r="F60" s="142"/>
      <c r="G60" s="142"/>
      <c r="H60" s="142"/>
      <c r="I60" s="142"/>
      <c r="J60" s="142"/>
      <c r="K60" s="142"/>
      <c r="L60" s="142"/>
      <c r="M60" s="143"/>
      <c r="N60" s="92"/>
      <c r="O60" s="112"/>
    </row>
    <row r="61" spans="1:15" s="14" customFormat="1" ht="13.5" customHeight="1" x14ac:dyDescent="0.2">
      <c r="A61" s="23" t="s">
        <v>70</v>
      </c>
      <c r="B61" s="141">
        <f>+'Projected Balance Sheets '!B9</f>
        <v>0</v>
      </c>
      <c r="C61" s="142">
        <f>B63</f>
        <v>0</v>
      </c>
      <c r="D61" s="142">
        <f t="shared" ref="D61:M61" si="17">C63</f>
        <v>0</v>
      </c>
      <c r="E61" s="142">
        <f t="shared" si="17"/>
        <v>0</v>
      </c>
      <c r="F61" s="142">
        <f t="shared" si="17"/>
        <v>0</v>
      </c>
      <c r="G61" s="142">
        <f t="shared" si="17"/>
        <v>0</v>
      </c>
      <c r="H61" s="142">
        <f t="shared" si="17"/>
        <v>0</v>
      </c>
      <c r="I61" s="142">
        <f t="shared" si="17"/>
        <v>0</v>
      </c>
      <c r="J61" s="142">
        <f t="shared" si="17"/>
        <v>0</v>
      </c>
      <c r="K61" s="142">
        <f t="shared" si="17"/>
        <v>0</v>
      </c>
      <c r="L61" s="142">
        <f t="shared" si="17"/>
        <v>0</v>
      </c>
      <c r="M61" s="143">
        <f t="shared" si="17"/>
        <v>0</v>
      </c>
      <c r="N61" s="92"/>
      <c r="O61" s="112"/>
    </row>
    <row r="62" spans="1:15" s="37" customFormat="1" ht="13.5" customHeight="1" x14ac:dyDescent="0.2">
      <c r="A62" s="36" t="s">
        <v>71</v>
      </c>
      <c r="B62" s="144">
        <f>B59</f>
        <v>0</v>
      </c>
      <c r="C62" s="145">
        <f t="shared" ref="C62:M62" si="18">C59</f>
        <v>0</v>
      </c>
      <c r="D62" s="145">
        <f t="shared" si="18"/>
        <v>0</v>
      </c>
      <c r="E62" s="145">
        <f t="shared" si="18"/>
        <v>0</v>
      </c>
      <c r="F62" s="145">
        <f t="shared" si="18"/>
        <v>0</v>
      </c>
      <c r="G62" s="145">
        <f t="shared" si="18"/>
        <v>0</v>
      </c>
      <c r="H62" s="145">
        <f t="shared" si="18"/>
        <v>0</v>
      </c>
      <c r="I62" s="145">
        <f t="shared" si="18"/>
        <v>0</v>
      </c>
      <c r="J62" s="145">
        <f t="shared" si="18"/>
        <v>0</v>
      </c>
      <c r="K62" s="145">
        <f t="shared" si="18"/>
        <v>0</v>
      </c>
      <c r="L62" s="145">
        <f t="shared" si="18"/>
        <v>0</v>
      </c>
      <c r="M62" s="146">
        <f t="shared" si="18"/>
        <v>0</v>
      </c>
      <c r="N62" s="93"/>
      <c r="O62" s="113"/>
    </row>
    <row r="63" spans="1:15" s="14" customFormat="1" ht="13.5" customHeight="1" x14ac:dyDescent="0.2">
      <c r="A63" s="23" t="s">
        <v>72</v>
      </c>
      <c r="B63" s="141">
        <f>B61+B62</f>
        <v>0</v>
      </c>
      <c r="C63" s="142">
        <f t="shared" ref="C63:M63" si="19">C61+C62</f>
        <v>0</v>
      </c>
      <c r="D63" s="142">
        <f t="shared" si="19"/>
        <v>0</v>
      </c>
      <c r="E63" s="142">
        <f t="shared" si="19"/>
        <v>0</v>
      </c>
      <c r="F63" s="142">
        <f t="shared" si="19"/>
        <v>0</v>
      </c>
      <c r="G63" s="142">
        <f t="shared" si="19"/>
        <v>0</v>
      </c>
      <c r="H63" s="142">
        <f t="shared" si="19"/>
        <v>0</v>
      </c>
      <c r="I63" s="142">
        <f t="shared" si="19"/>
        <v>0</v>
      </c>
      <c r="J63" s="142">
        <f t="shared" si="19"/>
        <v>0</v>
      </c>
      <c r="K63" s="142">
        <f t="shared" si="19"/>
        <v>0</v>
      </c>
      <c r="L63" s="142">
        <f t="shared" si="19"/>
        <v>0</v>
      </c>
      <c r="M63" s="147">
        <f t="shared" si="19"/>
        <v>0</v>
      </c>
      <c r="N63" s="92"/>
      <c r="O63" s="112"/>
    </row>
    <row r="64" spans="1:15" s="14" customFormat="1" ht="15" customHeight="1" thickBot="1" x14ac:dyDescent="0.25">
      <c r="A64" s="33"/>
      <c r="B64" s="61"/>
      <c r="C64" s="62"/>
      <c r="D64" s="62"/>
      <c r="E64" s="62"/>
      <c r="F64" s="62"/>
      <c r="G64" s="62"/>
      <c r="H64" s="62"/>
      <c r="I64" s="62"/>
      <c r="J64" s="62"/>
      <c r="K64" s="62"/>
      <c r="L64" s="62"/>
      <c r="M64" s="63"/>
      <c r="N64" s="94"/>
      <c r="O64" s="114"/>
    </row>
    <row r="66" spans="1:3" ht="15" x14ac:dyDescent="0.25">
      <c r="A66" s="3" t="s">
        <v>100</v>
      </c>
    </row>
    <row r="67" spans="1:3" ht="28.5" x14ac:dyDescent="0.2">
      <c r="A67" s="1" t="s">
        <v>101</v>
      </c>
      <c r="B67" s="75"/>
      <c r="C67" t="s">
        <v>102</v>
      </c>
    </row>
    <row r="69" spans="1:3" x14ac:dyDescent="0.2">
      <c r="A69" t="s">
        <v>126</v>
      </c>
      <c r="B69" s="75"/>
      <c r="C69" t="s">
        <v>102</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85" zoomScaleNormal="85" workbookViewId="0">
      <selection activeCell="M8" sqref="M8"/>
    </sheetView>
  </sheetViews>
  <sheetFormatPr defaultRowHeight="14.25" x14ac:dyDescent="0.2"/>
  <cols>
    <col min="1" max="1" width="41.625" customWidth="1"/>
    <col min="2" max="10" width="13.625" bestFit="1" customWidth="1"/>
    <col min="11" max="11" width="14.625" bestFit="1" customWidth="1"/>
    <col min="12" max="13" width="13.625" bestFit="1" customWidth="1"/>
    <col min="14" max="14" width="12.625" style="2" customWidth="1"/>
    <col min="15" max="15" width="32.625" customWidth="1"/>
  </cols>
  <sheetData>
    <row r="1" spans="1:15" ht="18" x14ac:dyDescent="0.25">
      <c r="A1" s="5" t="s">
        <v>111</v>
      </c>
      <c r="B1" s="5"/>
      <c r="C1" s="5"/>
      <c r="D1" s="5"/>
      <c r="E1" s="5"/>
      <c r="F1" s="5"/>
      <c r="G1" s="5"/>
      <c r="H1" s="5"/>
      <c r="I1" s="5"/>
      <c r="J1" s="5"/>
      <c r="K1" s="5"/>
      <c r="L1" s="5"/>
      <c r="M1" s="5"/>
    </row>
    <row r="2" spans="1:15" ht="18" x14ac:dyDescent="0.25">
      <c r="A2" s="5" t="s">
        <v>112</v>
      </c>
    </row>
    <row r="3" spans="1:15" ht="15" x14ac:dyDescent="0.25">
      <c r="B3" s="3"/>
      <c r="C3" s="3"/>
      <c r="D3" s="3"/>
      <c r="E3" s="3"/>
      <c r="F3" s="3"/>
      <c r="G3" s="3"/>
      <c r="H3" s="3"/>
      <c r="I3" s="3"/>
      <c r="J3" s="3"/>
      <c r="K3" s="3"/>
      <c r="L3" s="3"/>
      <c r="M3" s="3"/>
    </row>
    <row r="4" spans="1:15" ht="15" x14ac:dyDescent="0.25">
      <c r="A4" s="204" t="s">
        <v>145</v>
      </c>
    </row>
    <row r="5" spans="1:15" ht="15.75" thickBot="1" x14ac:dyDescent="0.3">
      <c r="A5" s="3"/>
    </row>
    <row r="6" spans="1:15" ht="28.5" customHeight="1" thickBot="1" x14ac:dyDescent="0.25">
      <c r="A6" s="34" t="s">
        <v>68</v>
      </c>
      <c r="B6" s="104">
        <f>EDATE('Projected Cash Flow - Year 1'!M6,1)</f>
        <v>45488</v>
      </c>
      <c r="C6" s="104">
        <f>EDATE(B6,1)</f>
        <v>45519</v>
      </c>
      <c r="D6" s="104">
        <f t="shared" ref="D6:M6" si="0">EDATE(C6,1)</f>
        <v>45550</v>
      </c>
      <c r="E6" s="104">
        <f t="shared" si="0"/>
        <v>45580</v>
      </c>
      <c r="F6" s="104">
        <f t="shared" si="0"/>
        <v>45611</v>
      </c>
      <c r="G6" s="104">
        <f t="shared" si="0"/>
        <v>45641</v>
      </c>
      <c r="H6" s="104">
        <f t="shared" si="0"/>
        <v>45672</v>
      </c>
      <c r="I6" s="104">
        <f t="shared" si="0"/>
        <v>45703</v>
      </c>
      <c r="J6" s="104">
        <f t="shared" si="0"/>
        <v>45731</v>
      </c>
      <c r="K6" s="104">
        <f t="shared" si="0"/>
        <v>45762</v>
      </c>
      <c r="L6" s="104">
        <f t="shared" si="0"/>
        <v>45792</v>
      </c>
      <c r="M6" s="104">
        <f t="shared" si="0"/>
        <v>45823</v>
      </c>
      <c r="N6" s="20" t="s">
        <v>48</v>
      </c>
      <c r="O6" s="105" t="s">
        <v>5</v>
      </c>
    </row>
    <row r="7" spans="1:15" ht="19.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42" t="s">
        <v>73</v>
      </c>
      <c r="O7" s="106"/>
    </row>
    <row r="8" spans="1:15" ht="28.5" customHeight="1" x14ac:dyDescent="0.2">
      <c r="A8" s="22" t="s">
        <v>62</v>
      </c>
      <c r="B8" s="165"/>
      <c r="C8" s="166"/>
      <c r="D8" s="166"/>
      <c r="E8" s="166"/>
      <c r="F8" s="166"/>
      <c r="G8" s="166"/>
      <c r="H8" s="166"/>
      <c r="I8" s="166"/>
      <c r="J8" s="166"/>
      <c r="K8" s="166"/>
      <c r="L8" s="166"/>
      <c r="M8" s="167"/>
      <c r="N8" s="168"/>
      <c r="O8" s="107" t="s">
        <v>124</v>
      </c>
    </row>
    <row r="9" spans="1:15" ht="27.75" customHeight="1" x14ac:dyDescent="0.2">
      <c r="A9" s="23" t="s">
        <v>50</v>
      </c>
      <c r="B9" s="165"/>
      <c r="C9" s="166"/>
      <c r="D9" s="166"/>
      <c r="E9" s="166"/>
      <c r="F9" s="166"/>
      <c r="G9" s="166"/>
      <c r="H9" s="166"/>
      <c r="I9" s="166"/>
      <c r="J9" s="166"/>
      <c r="K9" s="166"/>
      <c r="L9" s="166"/>
      <c r="M9" s="167"/>
      <c r="N9" s="168"/>
      <c r="O9" s="100"/>
    </row>
    <row r="10" spans="1:15" x14ac:dyDescent="0.2">
      <c r="A10" s="24" t="s">
        <v>3</v>
      </c>
      <c r="B10" s="152"/>
      <c r="C10" s="153"/>
      <c r="D10" s="153"/>
      <c r="E10" s="153"/>
      <c r="F10" s="153"/>
      <c r="G10" s="153"/>
      <c r="H10" s="153"/>
      <c r="I10" s="153"/>
      <c r="J10" s="153"/>
      <c r="K10" s="153"/>
      <c r="L10" s="153"/>
      <c r="M10" s="151"/>
      <c r="N10" s="175">
        <f>SUM(B10:M10)</f>
        <v>0</v>
      </c>
      <c r="O10" s="100"/>
    </row>
    <row r="11" spans="1:15" x14ac:dyDescent="0.2">
      <c r="A11" s="24" t="s">
        <v>4</v>
      </c>
      <c r="B11" s="152"/>
      <c r="C11" s="153"/>
      <c r="D11" s="153"/>
      <c r="E11" s="153"/>
      <c r="F11" s="153"/>
      <c r="G11" s="153"/>
      <c r="H11" s="153"/>
      <c r="I11" s="153"/>
      <c r="J11" s="153"/>
      <c r="K11" s="153"/>
      <c r="L11" s="153"/>
      <c r="M11" s="151"/>
      <c r="N11" s="175">
        <f>SUM(B11:M11)</f>
        <v>0</v>
      </c>
      <c r="O11" s="100"/>
    </row>
    <row r="12" spans="1:15" ht="15" x14ac:dyDescent="0.25">
      <c r="A12" s="25" t="s">
        <v>51</v>
      </c>
      <c r="B12" s="154">
        <f>SUM(B10:B11)</f>
        <v>0</v>
      </c>
      <c r="C12" s="155">
        <f t="shared" ref="C12:N12" si="1">SUM(C10:C11)</f>
        <v>0</v>
      </c>
      <c r="D12" s="155">
        <f t="shared" si="1"/>
        <v>0</v>
      </c>
      <c r="E12" s="155">
        <f t="shared" si="1"/>
        <v>0</v>
      </c>
      <c r="F12" s="155">
        <f t="shared" si="1"/>
        <v>0</v>
      </c>
      <c r="G12" s="155">
        <f t="shared" si="1"/>
        <v>0</v>
      </c>
      <c r="H12" s="155">
        <f t="shared" si="1"/>
        <v>0</v>
      </c>
      <c r="I12" s="155">
        <f t="shared" si="1"/>
        <v>0</v>
      </c>
      <c r="J12" s="155">
        <f t="shared" si="1"/>
        <v>0</v>
      </c>
      <c r="K12" s="155">
        <f t="shared" si="1"/>
        <v>0</v>
      </c>
      <c r="L12" s="155">
        <f t="shared" si="1"/>
        <v>0</v>
      </c>
      <c r="M12" s="156">
        <f t="shared" si="1"/>
        <v>0</v>
      </c>
      <c r="N12" s="176">
        <f t="shared" si="1"/>
        <v>0</v>
      </c>
      <c r="O12" s="100"/>
    </row>
    <row r="13" spans="1:15" ht="28.5" customHeight="1" x14ac:dyDescent="0.2">
      <c r="A13" s="23" t="s">
        <v>52</v>
      </c>
      <c r="B13" s="171"/>
      <c r="C13" s="172"/>
      <c r="D13" s="172"/>
      <c r="E13" s="172"/>
      <c r="F13" s="172"/>
      <c r="G13" s="172"/>
      <c r="H13" s="172"/>
      <c r="I13" s="172"/>
      <c r="J13" s="172"/>
      <c r="K13" s="172"/>
      <c r="L13" s="172"/>
      <c r="M13" s="173"/>
      <c r="N13" s="175"/>
      <c r="O13" s="100"/>
    </row>
    <row r="14" spans="1:15" x14ac:dyDescent="0.2">
      <c r="A14" s="24" t="s">
        <v>11</v>
      </c>
      <c r="B14" s="171"/>
      <c r="C14" s="172"/>
      <c r="D14" s="172"/>
      <c r="E14" s="172"/>
      <c r="F14" s="172"/>
      <c r="G14" s="172"/>
      <c r="H14" s="172"/>
      <c r="I14" s="172"/>
      <c r="J14" s="172"/>
      <c r="K14" s="172"/>
      <c r="L14" s="172"/>
      <c r="M14" s="173"/>
      <c r="N14" s="175"/>
      <c r="O14" s="100"/>
    </row>
    <row r="15" spans="1:15" ht="15" customHeight="1" x14ac:dyDescent="0.2">
      <c r="A15" s="26" t="s">
        <v>9</v>
      </c>
      <c r="B15" s="152"/>
      <c r="C15" s="153"/>
      <c r="D15" s="153"/>
      <c r="E15" s="153"/>
      <c r="F15" s="153"/>
      <c r="G15" s="153"/>
      <c r="H15" s="153"/>
      <c r="I15" s="153"/>
      <c r="J15" s="153"/>
      <c r="K15" s="153"/>
      <c r="L15" s="153"/>
      <c r="M15" s="151"/>
      <c r="N15" s="175">
        <f t="shared" ref="N15:N16" si="2">SUM(B15:M15)</f>
        <v>0</v>
      </c>
      <c r="O15" s="100"/>
    </row>
    <row r="16" spans="1:15" ht="15" customHeight="1" x14ac:dyDescent="0.2">
      <c r="A16" s="26" t="s">
        <v>10</v>
      </c>
      <c r="B16" s="152"/>
      <c r="C16" s="153"/>
      <c r="D16" s="153"/>
      <c r="E16" s="153"/>
      <c r="F16" s="153"/>
      <c r="G16" s="153"/>
      <c r="H16" s="153"/>
      <c r="I16" s="153"/>
      <c r="J16" s="153"/>
      <c r="K16" s="153"/>
      <c r="L16" s="153"/>
      <c r="M16" s="151"/>
      <c r="N16" s="175">
        <f t="shared" si="2"/>
        <v>0</v>
      </c>
      <c r="O16" s="108"/>
    </row>
    <row r="17" spans="1:15" x14ac:dyDescent="0.2">
      <c r="A17" s="24" t="s">
        <v>12</v>
      </c>
      <c r="B17" s="160"/>
      <c r="C17" s="161"/>
      <c r="D17" s="161"/>
      <c r="E17" s="161"/>
      <c r="F17" s="161"/>
      <c r="G17" s="161"/>
      <c r="H17" s="161"/>
      <c r="I17" s="161"/>
      <c r="J17" s="161"/>
      <c r="K17" s="161"/>
      <c r="L17" s="161"/>
      <c r="M17" s="128"/>
      <c r="N17" s="175"/>
      <c r="O17" s="108"/>
    </row>
    <row r="18" spans="1:15" x14ac:dyDescent="0.2">
      <c r="A18" s="26" t="s">
        <v>13</v>
      </c>
      <c r="B18" s="152"/>
      <c r="C18" s="153"/>
      <c r="D18" s="153"/>
      <c r="E18" s="153"/>
      <c r="F18" s="153"/>
      <c r="G18" s="153"/>
      <c r="H18" s="153"/>
      <c r="I18" s="153"/>
      <c r="J18" s="153"/>
      <c r="K18" s="153"/>
      <c r="L18" s="153"/>
      <c r="M18" s="151"/>
      <c r="N18" s="175">
        <f t="shared" ref="N18:N20" si="3">SUM(B18:M18)</f>
        <v>0</v>
      </c>
      <c r="O18" s="108"/>
    </row>
    <row r="19" spans="1:15" x14ac:dyDescent="0.2">
      <c r="A19" s="26" t="s">
        <v>14</v>
      </c>
      <c r="B19" s="152"/>
      <c r="C19" s="153"/>
      <c r="D19" s="153"/>
      <c r="E19" s="153"/>
      <c r="F19" s="153"/>
      <c r="G19" s="153"/>
      <c r="H19" s="153"/>
      <c r="I19" s="153"/>
      <c r="J19" s="153"/>
      <c r="K19" s="153"/>
      <c r="L19" s="153"/>
      <c r="M19" s="151"/>
      <c r="N19" s="175">
        <f t="shared" si="3"/>
        <v>0</v>
      </c>
      <c r="O19" s="108"/>
    </row>
    <row r="20" spans="1:15" x14ac:dyDescent="0.2">
      <c r="A20" s="26" t="s">
        <v>15</v>
      </c>
      <c r="B20" s="152"/>
      <c r="C20" s="153"/>
      <c r="D20" s="153"/>
      <c r="E20" s="153"/>
      <c r="F20" s="153"/>
      <c r="G20" s="153"/>
      <c r="H20" s="153"/>
      <c r="I20" s="153"/>
      <c r="J20" s="153"/>
      <c r="K20" s="153"/>
      <c r="L20" s="153"/>
      <c r="M20" s="151"/>
      <c r="N20" s="175">
        <f t="shared" si="3"/>
        <v>0</v>
      </c>
      <c r="O20" s="109"/>
    </row>
    <row r="21" spans="1:15" x14ac:dyDescent="0.2">
      <c r="A21" s="24" t="s">
        <v>16</v>
      </c>
      <c r="B21" s="160"/>
      <c r="C21" s="161"/>
      <c r="D21" s="161"/>
      <c r="E21" s="161"/>
      <c r="F21" s="161"/>
      <c r="G21" s="161"/>
      <c r="H21" s="161"/>
      <c r="I21" s="161"/>
      <c r="J21" s="161"/>
      <c r="K21" s="161"/>
      <c r="L21" s="161"/>
      <c r="M21" s="128"/>
      <c r="N21" s="175"/>
      <c r="O21" s="108"/>
    </row>
    <row r="22" spans="1:15" x14ac:dyDescent="0.2">
      <c r="A22" s="26" t="s">
        <v>17</v>
      </c>
      <c r="B22" s="152"/>
      <c r="C22" s="153"/>
      <c r="D22" s="153"/>
      <c r="E22" s="153"/>
      <c r="F22" s="153"/>
      <c r="G22" s="153"/>
      <c r="H22" s="153"/>
      <c r="I22" s="153"/>
      <c r="J22" s="153"/>
      <c r="K22" s="153"/>
      <c r="L22" s="153"/>
      <c r="M22" s="151"/>
      <c r="N22" s="175">
        <f t="shared" ref="N22:N25" si="4">SUM(B22:M22)</f>
        <v>0</v>
      </c>
      <c r="O22" s="108"/>
    </row>
    <row r="23" spans="1:15" x14ac:dyDescent="0.2">
      <c r="A23" s="26" t="s">
        <v>18</v>
      </c>
      <c r="B23" s="152"/>
      <c r="C23" s="153"/>
      <c r="D23" s="153"/>
      <c r="E23" s="153"/>
      <c r="F23" s="153"/>
      <c r="G23" s="153"/>
      <c r="H23" s="153"/>
      <c r="I23" s="153"/>
      <c r="J23" s="153"/>
      <c r="K23" s="153"/>
      <c r="L23" s="153"/>
      <c r="M23" s="151"/>
      <c r="N23" s="175">
        <f t="shared" si="4"/>
        <v>0</v>
      </c>
      <c r="O23" s="108"/>
    </row>
    <row r="24" spans="1:15" x14ac:dyDescent="0.2">
      <c r="A24" s="26" t="s">
        <v>19</v>
      </c>
      <c r="B24" s="152"/>
      <c r="C24" s="153"/>
      <c r="D24" s="153"/>
      <c r="E24" s="153"/>
      <c r="F24" s="153"/>
      <c r="G24" s="153"/>
      <c r="H24" s="153"/>
      <c r="I24" s="153"/>
      <c r="J24" s="153"/>
      <c r="K24" s="153"/>
      <c r="L24" s="153"/>
      <c r="M24" s="151"/>
      <c r="N24" s="175">
        <f t="shared" si="4"/>
        <v>0</v>
      </c>
      <c r="O24" s="108"/>
    </row>
    <row r="25" spans="1:15" x14ac:dyDescent="0.2">
      <c r="A25" s="26" t="s">
        <v>20</v>
      </c>
      <c r="B25" s="152"/>
      <c r="C25" s="153"/>
      <c r="D25" s="153"/>
      <c r="E25" s="153"/>
      <c r="F25" s="153"/>
      <c r="G25" s="153"/>
      <c r="H25" s="153"/>
      <c r="I25" s="153"/>
      <c r="J25" s="153"/>
      <c r="K25" s="153"/>
      <c r="L25" s="153"/>
      <c r="M25" s="151"/>
      <c r="N25" s="175">
        <f t="shared" si="4"/>
        <v>0</v>
      </c>
      <c r="O25" s="108"/>
    </row>
    <row r="26" spans="1:15" x14ac:dyDescent="0.2">
      <c r="A26" s="24" t="s">
        <v>21</v>
      </c>
      <c r="B26" s="160"/>
      <c r="C26" s="161"/>
      <c r="D26" s="161"/>
      <c r="E26" s="161"/>
      <c r="F26" s="161"/>
      <c r="G26" s="161"/>
      <c r="H26" s="161"/>
      <c r="I26" s="161"/>
      <c r="J26" s="161"/>
      <c r="K26" s="161"/>
      <c r="L26" s="161"/>
      <c r="M26" s="128"/>
      <c r="N26" s="175"/>
      <c r="O26" s="109"/>
    </row>
    <row r="27" spans="1:15" x14ac:dyDescent="0.2">
      <c r="A27" s="26" t="s">
        <v>22</v>
      </c>
      <c r="B27" s="152"/>
      <c r="C27" s="153"/>
      <c r="D27" s="153"/>
      <c r="E27" s="153"/>
      <c r="F27" s="153"/>
      <c r="G27" s="153"/>
      <c r="H27" s="153"/>
      <c r="I27" s="153"/>
      <c r="J27" s="153"/>
      <c r="K27" s="153"/>
      <c r="L27" s="153"/>
      <c r="M27" s="151"/>
      <c r="N27" s="175">
        <f t="shared" ref="N27:N30" si="5">SUM(B27:M27)</f>
        <v>0</v>
      </c>
      <c r="O27" s="108"/>
    </row>
    <row r="28" spans="1:15" x14ac:dyDescent="0.2">
      <c r="A28" s="26" t="s">
        <v>23</v>
      </c>
      <c r="B28" s="152"/>
      <c r="C28" s="153"/>
      <c r="D28" s="153"/>
      <c r="E28" s="153"/>
      <c r="F28" s="153"/>
      <c r="G28" s="153"/>
      <c r="H28" s="153"/>
      <c r="I28" s="153"/>
      <c r="J28" s="153"/>
      <c r="K28" s="153"/>
      <c r="L28" s="153"/>
      <c r="M28" s="151"/>
      <c r="N28" s="175">
        <f t="shared" si="5"/>
        <v>0</v>
      </c>
      <c r="O28" s="108"/>
    </row>
    <row r="29" spans="1:15" x14ac:dyDescent="0.2">
      <c r="A29" s="26" t="s">
        <v>24</v>
      </c>
      <c r="B29" s="152"/>
      <c r="C29" s="153"/>
      <c r="D29" s="153"/>
      <c r="E29" s="153"/>
      <c r="F29" s="153"/>
      <c r="G29" s="153"/>
      <c r="H29" s="153"/>
      <c r="I29" s="153"/>
      <c r="J29" s="153"/>
      <c r="K29" s="153"/>
      <c r="L29" s="153"/>
      <c r="M29" s="151"/>
      <c r="N29" s="175">
        <f t="shared" si="5"/>
        <v>0</v>
      </c>
      <c r="O29" s="100"/>
    </row>
    <row r="30" spans="1:15" x14ac:dyDescent="0.2">
      <c r="A30" s="26" t="s">
        <v>25</v>
      </c>
      <c r="B30" s="152"/>
      <c r="C30" s="153"/>
      <c r="D30" s="153"/>
      <c r="E30" s="153"/>
      <c r="F30" s="153"/>
      <c r="G30" s="153"/>
      <c r="H30" s="153"/>
      <c r="I30" s="153"/>
      <c r="J30" s="153"/>
      <c r="K30" s="153"/>
      <c r="L30" s="153"/>
      <c r="M30" s="151"/>
      <c r="N30" s="175">
        <f t="shared" si="5"/>
        <v>0</v>
      </c>
      <c r="O30" s="100"/>
    </row>
    <row r="31" spans="1:15" ht="15" customHeight="1" x14ac:dyDescent="0.2">
      <c r="A31" s="24" t="s">
        <v>26</v>
      </c>
      <c r="B31" s="160"/>
      <c r="C31" s="161"/>
      <c r="D31" s="161"/>
      <c r="E31" s="161"/>
      <c r="F31" s="161"/>
      <c r="G31" s="161"/>
      <c r="H31" s="161"/>
      <c r="I31" s="161"/>
      <c r="J31" s="161"/>
      <c r="K31" s="161"/>
      <c r="L31" s="161"/>
      <c r="M31" s="128"/>
      <c r="N31" s="175"/>
      <c r="O31" s="100"/>
    </row>
    <row r="32" spans="1:15" x14ac:dyDescent="0.2">
      <c r="A32" s="26" t="s">
        <v>27</v>
      </c>
      <c r="B32" s="152"/>
      <c r="C32" s="153"/>
      <c r="D32" s="153"/>
      <c r="E32" s="153"/>
      <c r="F32" s="153"/>
      <c r="G32" s="153"/>
      <c r="H32" s="153"/>
      <c r="I32" s="153"/>
      <c r="J32" s="153"/>
      <c r="K32" s="153"/>
      <c r="L32" s="153"/>
      <c r="M32" s="151"/>
      <c r="N32" s="175">
        <f t="shared" ref="N32:N35" si="6">SUM(B32:M32)</f>
        <v>0</v>
      </c>
      <c r="O32" s="100"/>
    </row>
    <row r="33" spans="1:15" x14ac:dyDescent="0.2">
      <c r="A33" s="26" t="s">
        <v>28</v>
      </c>
      <c r="B33" s="152"/>
      <c r="C33" s="153"/>
      <c r="D33" s="153"/>
      <c r="E33" s="153"/>
      <c r="F33" s="153"/>
      <c r="G33" s="153"/>
      <c r="H33" s="153"/>
      <c r="I33" s="153"/>
      <c r="J33" s="153"/>
      <c r="K33" s="153"/>
      <c r="L33" s="153"/>
      <c r="M33" s="151"/>
      <c r="N33" s="175">
        <f t="shared" si="6"/>
        <v>0</v>
      </c>
      <c r="O33" s="100"/>
    </row>
    <row r="34" spans="1:15" x14ac:dyDescent="0.2">
      <c r="A34" s="26" t="s">
        <v>29</v>
      </c>
      <c r="B34" s="152"/>
      <c r="C34" s="153"/>
      <c r="D34" s="153"/>
      <c r="E34" s="153"/>
      <c r="F34" s="153"/>
      <c r="G34" s="153"/>
      <c r="H34" s="153"/>
      <c r="I34" s="153"/>
      <c r="J34" s="153"/>
      <c r="K34" s="153"/>
      <c r="L34" s="153"/>
      <c r="M34" s="151"/>
      <c r="N34" s="175">
        <f t="shared" si="6"/>
        <v>0</v>
      </c>
      <c r="O34" s="100"/>
    </row>
    <row r="35" spans="1:15" x14ac:dyDescent="0.2">
      <c r="A35" s="26" t="s">
        <v>30</v>
      </c>
      <c r="B35" s="152"/>
      <c r="C35" s="153"/>
      <c r="D35" s="153"/>
      <c r="E35" s="153"/>
      <c r="F35" s="153"/>
      <c r="G35" s="153"/>
      <c r="H35" s="153"/>
      <c r="I35" s="153"/>
      <c r="J35" s="153"/>
      <c r="K35" s="153"/>
      <c r="L35" s="153"/>
      <c r="M35" s="151"/>
      <c r="N35" s="175">
        <f t="shared" si="6"/>
        <v>0</v>
      </c>
      <c r="O35" s="100"/>
    </row>
    <row r="36" spans="1:15" x14ac:dyDescent="0.2">
      <c r="A36" s="26"/>
      <c r="B36" s="162"/>
      <c r="C36" s="163"/>
      <c r="D36" s="163"/>
      <c r="E36" s="163"/>
      <c r="F36" s="163"/>
      <c r="G36" s="163"/>
      <c r="H36" s="163"/>
      <c r="I36" s="163"/>
      <c r="J36" s="163"/>
      <c r="K36" s="163"/>
      <c r="L36" s="163"/>
      <c r="M36" s="129"/>
      <c r="N36" s="175"/>
      <c r="O36" s="100"/>
    </row>
    <row r="37" spans="1:15" x14ac:dyDescent="0.2">
      <c r="A37" s="24" t="s">
        <v>41</v>
      </c>
      <c r="B37" s="162"/>
      <c r="C37" s="163"/>
      <c r="D37" s="163"/>
      <c r="E37" s="163"/>
      <c r="F37" s="163"/>
      <c r="G37" s="163"/>
      <c r="H37" s="163"/>
      <c r="I37" s="163"/>
      <c r="J37" s="163"/>
      <c r="K37" s="163"/>
      <c r="L37" s="163"/>
      <c r="M37" s="128"/>
      <c r="N37" s="175"/>
      <c r="O37" s="100"/>
    </row>
    <row r="38" spans="1:15" x14ac:dyDescent="0.2">
      <c r="A38" s="118" t="s">
        <v>42</v>
      </c>
      <c r="B38" s="152"/>
      <c r="C38" s="153"/>
      <c r="D38" s="153"/>
      <c r="E38" s="153"/>
      <c r="F38" s="153"/>
      <c r="G38" s="153"/>
      <c r="H38" s="153"/>
      <c r="I38" s="153"/>
      <c r="J38" s="153"/>
      <c r="K38" s="153"/>
      <c r="L38" s="153"/>
      <c r="M38" s="151"/>
      <c r="N38" s="175">
        <f t="shared" ref="N38:N39" si="7">SUM(B38:M38)</f>
        <v>0</v>
      </c>
      <c r="O38" s="100"/>
    </row>
    <row r="39" spans="1:15" x14ac:dyDescent="0.2">
      <c r="A39" s="118" t="s">
        <v>43</v>
      </c>
      <c r="B39" s="152"/>
      <c r="C39" s="153"/>
      <c r="D39" s="153"/>
      <c r="E39" s="153"/>
      <c r="F39" s="153"/>
      <c r="G39" s="153"/>
      <c r="H39" s="153"/>
      <c r="I39" s="153"/>
      <c r="J39" s="153"/>
      <c r="K39" s="153"/>
      <c r="L39" s="153"/>
      <c r="M39" s="151"/>
      <c r="N39" s="175">
        <f t="shared" si="7"/>
        <v>0</v>
      </c>
      <c r="O39" s="100"/>
    </row>
    <row r="40" spans="1:15" ht="15" x14ac:dyDescent="0.25">
      <c r="A40" s="25" t="s">
        <v>53</v>
      </c>
      <c r="B40" s="154">
        <f>SUM(B14:B39)</f>
        <v>0</v>
      </c>
      <c r="C40" s="155">
        <f t="shared" ref="C40:N40" si="8">SUM(C14:C39)</f>
        <v>0</v>
      </c>
      <c r="D40" s="155">
        <f t="shared" si="8"/>
        <v>0</v>
      </c>
      <c r="E40" s="155">
        <f t="shared" si="8"/>
        <v>0</v>
      </c>
      <c r="F40" s="155">
        <f t="shared" si="8"/>
        <v>0</v>
      </c>
      <c r="G40" s="155">
        <f t="shared" si="8"/>
        <v>0</v>
      </c>
      <c r="H40" s="155">
        <f t="shared" si="8"/>
        <v>0</v>
      </c>
      <c r="I40" s="155">
        <f t="shared" si="8"/>
        <v>0</v>
      </c>
      <c r="J40" s="155">
        <f t="shared" si="8"/>
        <v>0</v>
      </c>
      <c r="K40" s="155">
        <f t="shared" si="8"/>
        <v>0</v>
      </c>
      <c r="L40" s="155">
        <f t="shared" si="8"/>
        <v>0</v>
      </c>
      <c r="M40" s="156">
        <f t="shared" si="8"/>
        <v>0</v>
      </c>
      <c r="N40" s="176">
        <f t="shared" si="8"/>
        <v>0</v>
      </c>
      <c r="O40" s="100"/>
    </row>
    <row r="41" spans="1:15" s="14" customFormat="1" ht="27.75" customHeight="1" thickBot="1" x14ac:dyDescent="0.25">
      <c r="A41" s="27" t="s">
        <v>63</v>
      </c>
      <c r="B41" s="157">
        <f t="shared" ref="B41:N41" si="9">B12-B40</f>
        <v>0</v>
      </c>
      <c r="C41" s="158">
        <f t="shared" si="9"/>
        <v>0</v>
      </c>
      <c r="D41" s="158">
        <f t="shared" si="9"/>
        <v>0</v>
      </c>
      <c r="E41" s="158">
        <f t="shared" si="9"/>
        <v>0</v>
      </c>
      <c r="F41" s="158">
        <f t="shared" si="9"/>
        <v>0</v>
      </c>
      <c r="G41" s="158">
        <f t="shared" si="9"/>
        <v>0</v>
      </c>
      <c r="H41" s="158">
        <f t="shared" si="9"/>
        <v>0</v>
      </c>
      <c r="I41" s="158">
        <f t="shared" si="9"/>
        <v>0</v>
      </c>
      <c r="J41" s="158">
        <f t="shared" si="9"/>
        <v>0</v>
      </c>
      <c r="K41" s="158">
        <f t="shared" si="9"/>
        <v>0</v>
      </c>
      <c r="L41" s="158">
        <f t="shared" si="9"/>
        <v>0</v>
      </c>
      <c r="M41" s="159">
        <f t="shared" si="9"/>
        <v>0</v>
      </c>
      <c r="N41" s="177">
        <f t="shared" si="9"/>
        <v>0</v>
      </c>
      <c r="O41" s="110"/>
    </row>
    <row r="42" spans="1:15" ht="28.5" customHeight="1" x14ac:dyDescent="0.2">
      <c r="A42" s="28" t="s">
        <v>61</v>
      </c>
      <c r="B42" s="171"/>
      <c r="C42" s="172"/>
      <c r="D42" s="172"/>
      <c r="E42" s="172"/>
      <c r="F42" s="172"/>
      <c r="G42" s="172"/>
      <c r="H42" s="172"/>
      <c r="I42" s="172"/>
      <c r="J42" s="172"/>
      <c r="K42" s="172"/>
      <c r="L42" s="172"/>
      <c r="M42" s="173"/>
      <c r="N42" s="178"/>
      <c r="O42" s="100"/>
    </row>
    <row r="43" spans="1:15" ht="15" x14ac:dyDescent="0.25">
      <c r="A43" s="25" t="s">
        <v>49</v>
      </c>
      <c r="B43" s="171"/>
      <c r="C43" s="172"/>
      <c r="D43" s="172"/>
      <c r="E43" s="172"/>
      <c r="F43" s="172"/>
      <c r="G43" s="172"/>
      <c r="H43" s="172"/>
      <c r="I43" s="172"/>
      <c r="J43" s="172"/>
      <c r="K43" s="172"/>
      <c r="L43" s="172"/>
      <c r="M43" s="173"/>
      <c r="N43" s="178"/>
      <c r="O43" s="100"/>
    </row>
    <row r="44" spans="1:15" x14ac:dyDescent="0.2">
      <c r="A44" s="29" t="s">
        <v>54</v>
      </c>
      <c r="B44" s="152"/>
      <c r="C44" s="153"/>
      <c r="D44" s="153"/>
      <c r="E44" s="153"/>
      <c r="F44" s="153"/>
      <c r="G44" s="153"/>
      <c r="H44" s="153"/>
      <c r="I44" s="153"/>
      <c r="J44" s="153"/>
      <c r="K44" s="153"/>
      <c r="L44" s="153"/>
      <c r="M44" s="151"/>
      <c r="N44" s="178">
        <f t="shared" ref="N44:N46" si="10">SUM(B44:M44)</f>
        <v>0</v>
      </c>
      <c r="O44" s="100"/>
    </row>
    <row r="45" spans="1:15" x14ac:dyDescent="0.2">
      <c r="A45" s="29" t="s">
        <v>55</v>
      </c>
      <c r="B45" s="152"/>
      <c r="C45" s="153"/>
      <c r="D45" s="153"/>
      <c r="E45" s="153"/>
      <c r="F45" s="153"/>
      <c r="G45" s="153"/>
      <c r="H45" s="153"/>
      <c r="I45" s="153"/>
      <c r="J45" s="153"/>
      <c r="K45" s="153"/>
      <c r="L45" s="153"/>
      <c r="M45" s="151"/>
      <c r="N45" s="178">
        <f t="shared" si="10"/>
        <v>0</v>
      </c>
      <c r="O45" s="100"/>
    </row>
    <row r="46" spans="1:15" x14ac:dyDescent="0.2">
      <c r="A46" s="29" t="s">
        <v>95</v>
      </c>
      <c r="B46" s="152"/>
      <c r="C46" s="153"/>
      <c r="D46" s="153"/>
      <c r="E46" s="153"/>
      <c r="F46" s="153"/>
      <c r="G46" s="153"/>
      <c r="H46" s="153"/>
      <c r="I46" s="153"/>
      <c r="J46" s="153"/>
      <c r="K46" s="153"/>
      <c r="L46" s="153"/>
      <c r="M46" s="151"/>
      <c r="N46" s="178">
        <f t="shared" si="10"/>
        <v>0</v>
      </c>
      <c r="O46" s="100"/>
    </row>
    <row r="47" spans="1:15" ht="15" x14ac:dyDescent="0.25">
      <c r="A47" s="30" t="s">
        <v>59</v>
      </c>
      <c r="B47" s="154">
        <f>SUM(B44:B46)</f>
        <v>0</v>
      </c>
      <c r="C47" s="155">
        <f t="shared" ref="C47:N47" si="11">SUM(C44:C46)</f>
        <v>0</v>
      </c>
      <c r="D47" s="155">
        <f t="shared" si="11"/>
        <v>0</v>
      </c>
      <c r="E47" s="155">
        <f t="shared" si="11"/>
        <v>0</v>
      </c>
      <c r="F47" s="155">
        <f t="shared" si="11"/>
        <v>0</v>
      </c>
      <c r="G47" s="155">
        <f t="shared" si="11"/>
        <v>0</v>
      </c>
      <c r="H47" s="155">
        <f t="shared" si="11"/>
        <v>0</v>
      </c>
      <c r="I47" s="155">
        <f t="shared" si="11"/>
        <v>0</v>
      </c>
      <c r="J47" s="155">
        <f t="shared" si="11"/>
        <v>0</v>
      </c>
      <c r="K47" s="155">
        <f t="shared" si="11"/>
        <v>0</v>
      </c>
      <c r="L47" s="155">
        <f t="shared" si="11"/>
        <v>0</v>
      </c>
      <c r="M47" s="156">
        <f t="shared" si="11"/>
        <v>0</v>
      </c>
      <c r="N47" s="176">
        <f t="shared" si="11"/>
        <v>0</v>
      </c>
      <c r="O47" s="100"/>
    </row>
    <row r="48" spans="1:15" ht="15" x14ac:dyDescent="0.25">
      <c r="A48" s="25" t="s">
        <v>125</v>
      </c>
      <c r="B48" s="171"/>
      <c r="C48" s="172"/>
      <c r="D48" s="172"/>
      <c r="E48" s="172"/>
      <c r="F48" s="172"/>
      <c r="G48" s="172"/>
      <c r="H48" s="172"/>
      <c r="I48" s="172"/>
      <c r="J48" s="172"/>
      <c r="K48" s="172"/>
      <c r="L48" s="172"/>
      <c r="M48" s="173"/>
      <c r="N48" s="178"/>
      <c r="O48" s="100"/>
    </row>
    <row r="49" spans="1:15" x14ac:dyDescent="0.2">
      <c r="A49" s="29" t="s">
        <v>56</v>
      </c>
      <c r="B49" s="152"/>
      <c r="C49" s="153"/>
      <c r="D49" s="153"/>
      <c r="E49" s="153"/>
      <c r="F49" s="153"/>
      <c r="G49" s="153"/>
      <c r="H49" s="153"/>
      <c r="I49" s="153"/>
      <c r="J49" s="153"/>
      <c r="K49" s="153"/>
      <c r="L49" s="153"/>
      <c r="M49" s="151"/>
      <c r="N49" s="178">
        <f t="shared" ref="N49:N52" si="12">SUM(B49:M49)</f>
        <v>0</v>
      </c>
      <c r="O49" s="100"/>
    </row>
    <row r="50" spans="1:15" x14ac:dyDescent="0.2">
      <c r="A50" s="29" t="s">
        <v>96</v>
      </c>
      <c r="B50" s="152"/>
      <c r="C50" s="153"/>
      <c r="D50" s="153"/>
      <c r="E50" s="153"/>
      <c r="F50" s="153"/>
      <c r="G50" s="153"/>
      <c r="H50" s="153"/>
      <c r="I50" s="153"/>
      <c r="J50" s="153"/>
      <c r="K50" s="153"/>
      <c r="L50" s="153"/>
      <c r="M50" s="151"/>
      <c r="N50" s="178">
        <f t="shared" si="12"/>
        <v>0</v>
      </c>
      <c r="O50" s="100"/>
    </row>
    <row r="51" spans="1:15" s="98" customFormat="1" x14ac:dyDescent="0.2">
      <c r="A51" s="99" t="s">
        <v>121</v>
      </c>
      <c r="B51" s="152"/>
      <c r="C51" s="153"/>
      <c r="D51" s="153"/>
      <c r="E51" s="153"/>
      <c r="F51" s="153"/>
      <c r="G51" s="153"/>
      <c r="H51" s="153"/>
      <c r="I51" s="153"/>
      <c r="J51" s="153"/>
      <c r="K51" s="153"/>
      <c r="L51" s="153"/>
      <c r="M51" s="151"/>
      <c r="N51" s="179">
        <f t="shared" ref="N51" si="13">SUM(B51:M51)</f>
        <v>0</v>
      </c>
      <c r="O51" s="100"/>
    </row>
    <row r="52" spans="1:15" x14ac:dyDescent="0.2">
      <c r="A52" s="29" t="s">
        <v>57</v>
      </c>
      <c r="B52" s="152"/>
      <c r="C52" s="153"/>
      <c r="D52" s="153"/>
      <c r="E52" s="153"/>
      <c r="F52" s="153"/>
      <c r="G52" s="153"/>
      <c r="H52" s="153"/>
      <c r="I52" s="153"/>
      <c r="J52" s="153"/>
      <c r="K52" s="153"/>
      <c r="L52" s="153"/>
      <c r="M52" s="151"/>
      <c r="N52" s="178">
        <f t="shared" si="12"/>
        <v>0</v>
      </c>
      <c r="O52" s="100"/>
    </row>
    <row r="53" spans="1:15" ht="15" x14ac:dyDescent="0.25">
      <c r="A53" s="30" t="s">
        <v>60</v>
      </c>
      <c r="B53" s="154">
        <f>SUM(B49:B52)</f>
        <v>0</v>
      </c>
      <c r="C53" s="155">
        <f t="shared" ref="C53:N53" si="14">SUM(C49:C52)</f>
        <v>0</v>
      </c>
      <c r="D53" s="155">
        <f t="shared" si="14"/>
        <v>0</v>
      </c>
      <c r="E53" s="155">
        <f t="shared" si="14"/>
        <v>0</v>
      </c>
      <c r="F53" s="155">
        <f t="shared" si="14"/>
        <v>0</v>
      </c>
      <c r="G53" s="155">
        <f t="shared" si="14"/>
        <v>0</v>
      </c>
      <c r="H53" s="155">
        <f t="shared" si="14"/>
        <v>0</v>
      </c>
      <c r="I53" s="155">
        <f t="shared" si="14"/>
        <v>0</v>
      </c>
      <c r="J53" s="155">
        <f t="shared" si="14"/>
        <v>0</v>
      </c>
      <c r="K53" s="155">
        <f t="shared" si="14"/>
        <v>0</v>
      </c>
      <c r="L53" s="155">
        <f t="shared" si="14"/>
        <v>0</v>
      </c>
      <c r="M53" s="156">
        <f t="shared" si="14"/>
        <v>0</v>
      </c>
      <c r="N53" s="176">
        <f t="shared" si="14"/>
        <v>0</v>
      </c>
      <c r="O53" s="100"/>
    </row>
    <row r="54" spans="1:15" s="14" customFormat="1" ht="28.5" customHeight="1" thickBot="1" x14ac:dyDescent="0.25">
      <c r="A54" s="27" t="s">
        <v>58</v>
      </c>
      <c r="B54" s="157">
        <f>B47-B53</f>
        <v>0</v>
      </c>
      <c r="C54" s="158">
        <f t="shared" ref="C54:N54" si="15">C47-C53</f>
        <v>0</v>
      </c>
      <c r="D54" s="158">
        <f t="shared" si="15"/>
        <v>0</v>
      </c>
      <c r="E54" s="158">
        <f t="shared" si="15"/>
        <v>0</v>
      </c>
      <c r="F54" s="158">
        <f t="shared" si="15"/>
        <v>0</v>
      </c>
      <c r="G54" s="158">
        <f t="shared" si="15"/>
        <v>0</v>
      </c>
      <c r="H54" s="158">
        <f t="shared" si="15"/>
        <v>0</v>
      </c>
      <c r="I54" s="158">
        <f t="shared" si="15"/>
        <v>0</v>
      </c>
      <c r="J54" s="158">
        <f t="shared" si="15"/>
        <v>0</v>
      </c>
      <c r="K54" s="158">
        <f t="shared" si="15"/>
        <v>0</v>
      </c>
      <c r="L54" s="158">
        <f t="shared" si="15"/>
        <v>0</v>
      </c>
      <c r="M54" s="159">
        <f t="shared" si="15"/>
        <v>0</v>
      </c>
      <c r="N54" s="177">
        <f t="shared" si="15"/>
        <v>0</v>
      </c>
      <c r="O54" s="111"/>
    </row>
    <row r="55" spans="1:15" s="14" customFormat="1" ht="28.5" customHeight="1" x14ac:dyDescent="0.2">
      <c r="A55" s="31" t="s">
        <v>64</v>
      </c>
      <c r="B55" s="165"/>
      <c r="C55" s="166"/>
      <c r="D55" s="166"/>
      <c r="E55" s="166"/>
      <c r="F55" s="166"/>
      <c r="G55" s="166"/>
      <c r="H55" s="166"/>
      <c r="I55" s="166"/>
      <c r="J55" s="166"/>
      <c r="K55" s="166"/>
      <c r="L55" s="166"/>
      <c r="M55" s="167"/>
      <c r="N55" s="180"/>
      <c r="O55" s="112"/>
    </row>
    <row r="56" spans="1:15" s="14" customFormat="1" ht="15" customHeight="1" x14ac:dyDescent="0.2">
      <c r="A56" s="32" t="s">
        <v>66</v>
      </c>
      <c r="B56" s="152"/>
      <c r="C56" s="153"/>
      <c r="D56" s="153"/>
      <c r="E56" s="153"/>
      <c r="F56" s="153"/>
      <c r="G56" s="153"/>
      <c r="H56" s="153"/>
      <c r="I56" s="153"/>
      <c r="J56" s="153"/>
      <c r="K56" s="153"/>
      <c r="L56" s="153"/>
      <c r="M56" s="151"/>
      <c r="N56" s="178">
        <f t="shared" ref="N56:N57" si="16">SUM(B56:M56)</f>
        <v>0</v>
      </c>
      <c r="O56" s="112"/>
    </row>
    <row r="57" spans="1:15" s="14" customFormat="1" ht="15" customHeight="1" x14ac:dyDescent="0.2">
      <c r="A57" s="32" t="s">
        <v>65</v>
      </c>
      <c r="B57" s="119"/>
      <c r="C57" s="120"/>
      <c r="D57" s="120"/>
      <c r="E57" s="120"/>
      <c r="F57" s="120"/>
      <c r="G57" s="120"/>
      <c r="H57" s="120"/>
      <c r="I57" s="120"/>
      <c r="J57" s="120"/>
      <c r="K57" s="120"/>
      <c r="L57" s="120"/>
      <c r="M57" s="120"/>
      <c r="N57" s="178">
        <f t="shared" si="16"/>
        <v>0</v>
      </c>
      <c r="O57" s="112"/>
    </row>
    <row r="58" spans="1:15" s="14" customFormat="1" ht="28.5" customHeight="1" thickBot="1" x14ac:dyDescent="0.25">
      <c r="A58" s="27" t="s">
        <v>67</v>
      </c>
      <c r="B58" s="157">
        <f>B57-B56</f>
        <v>0</v>
      </c>
      <c r="C58" s="158">
        <f t="shared" ref="C58:N58" si="17">C57-C56</f>
        <v>0</v>
      </c>
      <c r="D58" s="158">
        <f t="shared" si="17"/>
        <v>0</v>
      </c>
      <c r="E58" s="158">
        <f t="shared" si="17"/>
        <v>0</v>
      </c>
      <c r="F58" s="158">
        <f t="shared" si="17"/>
        <v>0</v>
      </c>
      <c r="G58" s="158">
        <f t="shared" si="17"/>
        <v>0</v>
      </c>
      <c r="H58" s="158">
        <f t="shared" si="17"/>
        <v>0</v>
      </c>
      <c r="I58" s="158">
        <f t="shared" si="17"/>
        <v>0</v>
      </c>
      <c r="J58" s="158">
        <f t="shared" si="17"/>
        <v>0</v>
      </c>
      <c r="K58" s="158">
        <f t="shared" si="17"/>
        <v>0</v>
      </c>
      <c r="L58" s="158">
        <f t="shared" si="17"/>
        <v>0</v>
      </c>
      <c r="M58" s="159">
        <f t="shared" si="17"/>
        <v>0</v>
      </c>
      <c r="N58" s="177">
        <f t="shared" si="17"/>
        <v>0</v>
      </c>
      <c r="O58" s="112"/>
    </row>
    <row r="59" spans="1:15" s="14" customFormat="1" ht="28.5" customHeight="1" thickBot="1" x14ac:dyDescent="0.25">
      <c r="A59" s="38" t="s">
        <v>71</v>
      </c>
      <c r="B59" s="181">
        <f>B41+B54+B58</f>
        <v>0</v>
      </c>
      <c r="C59" s="182">
        <f t="shared" ref="C59:N59" si="18">C41+C54+C58</f>
        <v>0</v>
      </c>
      <c r="D59" s="182">
        <f t="shared" si="18"/>
        <v>0</v>
      </c>
      <c r="E59" s="182">
        <f t="shared" si="18"/>
        <v>0</v>
      </c>
      <c r="F59" s="182">
        <f t="shared" si="18"/>
        <v>0</v>
      </c>
      <c r="G59" s="182">
        <f t="shared" si="18"/>
        <v>0</v>
      </c>
      <c r="H59" s="182">
        <f t="shared" si="18"/>
        <v>0</v>
      </c>
      <c r="I59" s="182">
        <f t="shared" si="18"/>
        <v>0</v>
      </c>
      <c r="J59" s="182">
        <f t="shared" si="18"/>
        <v>0</v>
      </c>
      <c r="K59" s="182">
        <f t="shared" si="18"/>
        <v>0</v>
      </c>
      <c r="L59" s="182">
        <f t="shared" si="18"/>
        <v>0</v>
      </c>
      <c r="M59" s="183">
        <f t="shared" si="18"/>
        <v>0</v>
      </c>
      <c r="N59" s="184">
        <f t="shared" si="18"/>
        <v>0</v>
      </c>
      <c r="O59" s="111"/>
    </row>
    <row r="60" spans="1:15" s="14" customFormat="1" ht="28.5" customHeight="1" x14ac:dyDescent="0.2">
      <c r="A60" s="28" t="s">
        <v>69</v>
      </c>
      <c r="B60" s="185"/>
      <c r="C60" s="186"/>
      <c r="D60" s="186"/>
      <c r="E60" s="186"/>
      <c r="F60" s="186"/>
      <c r="G60" s="186"/>
      <c r="H60" s="186"/>
      <c r="I60" s="186"/>
      <c r="J60" s="186"/>
      <c r="K60" s="186"/>
      <c r="L60" s="186"/>
      <c r="M60" s="187"/>
      <c r="N60" s="169"/>
      <c r="O60" s="112"/>
    </row>
    <row r="61" spans="1:15" s="14" customFormat="1" ht="13.5" customHeight="1" x14ac:dyDescent="0.2">
      <c r="A61" s="23" t="s">
        <v>70</v>
      </c>
      <c r="B61" s="185">
        <f>'Projected Cash Flow - Year 1'!M63</f>
        <v>0</v>
      </c>
      <c r="C61" s="186">
        <f>B63</f>
        <v>0</v>
      </c>
      <c r="D61" s="186">
        <f t="shared" ref="D61:M61" si="19">C63</f>
        <v>0</v>
      </c>
      <c r="E61" s="186">
        <f t="shared" si="19"/>
        <v>0</v>
      </c>
      <c r="F61" s="186">
        <f t="shared" si="19"/>
        <v>0</v>
      </c>
      <c r="G61" s="186">
        <f t="shared" si="19"/>
        <v>0</v>
      </c>
      <c r="H61" s="186">
        <f t="shared" si="19"/>
        <v>0</v>
      </c>
      <c r="I61" s="186">
        <f t="shared" si="19"/>
        <v>0</v>
      </c>
      <c r="J61" s="186">
        <f t="shared" si="19"/>
        <v>0</v>
      </c>
      <c r="K61" s="186">
        <f t="shared" si="19"/>
        <v>0</v>
      </c>
      <c r="L61" s="186">
        <f t="shared" si="19"/>
        <v>0</v>
      </c>
      <c r="M61" s="187">
        <f t="shared" si="19"/>
        <v>0</v>
      </c>
      <c r="N61" s="169"/>
      <c r="O61" s="112"/>
    </row>
    <row r="62" spans="1:15" s="37" customFormat="1" ht="13.5" customHeight="1" x14ac:dyDescent="0.2">
      <c r="A62" s="36" t="s">
        <v>71</v>
      </c>
      <c r="B62" s="188">
        <f>B59</f>
        <v>0</v>
      </c>
      <c r="C62" s="189">
        <f t="shared" ref="C62:M62" si="20">C59</f>
        <v>0</v>
      </c>
      <c r="D62" s="189">
        <f t="shared" si="20"/>
        <v>0</v>
      </c>
      <c r="E62" s="189">
        <f t="shared" si="20"/>
        <v>0</v>
      </c>
      <c r="F62" s="189">
        <f t="shared" si="20"/>
        <v>0</v>
      </c>
      <c r="G62" s="189">
        <f t="shared" si="20"/>
        <v>0</v>
      </c>
      <c r="H62" s="189">
        <f t="shared" si="20"/>
        <v>0</v>
      </c>
      <c r="I62" s="189">
        <f t="shared" si="20"/>
        <v>0</v>
      </c>
      <c r="J62" s="189">
        <f t="shared" si="20"/>
        <v>0</v>
      </c>
      <c r="K62" s="189">
        <f t="shared" si="20"/>
        <v>0</v>
      </c>
      <c r="L62" s="189">
        <f t="shared" si="20"/>
        <v>0</v>
      </c>
      <c r="M62" s="190">
        <f t="shared" si="20"/>
        <v>0</v>
      </c>
      <c r="N62" s="170"/>
      <c r="O62" s="113"/>
    </row>
    <row r="63" spans="1:15" s="14" customFormat="1" ht="13.5" customHeight="1" x14ac:dyDescent="0.2">
      <c r="A63" s="23" t="s">
        <v>72</v>
      </c>
      <c r="B63" s="185">
        <f>B61+B62</f>
        <v>0</v>
      </c>
      <c r="C63" s="186">
        <f t="shared" ref="C63:M63" si="21">C61+C62</f>
        <v>0</v>
      </c>
      <c r="D63" s="186">
        <f t="shared" si="21"/>
        <v>0</v>
      </c>
      <c r="E63" s="186">
        <f t="shared" si="21"/>
        <v>0</v>
      </c>
      <c r="F63" s="186">
        <f t="shared" si="21"/>
        <v>0</v>
      </c>
      <c r="G63" s="186">
        <f t="shared" si="21"/>
        <v>0</v>
      </c>
      <c r="H63" s="186">
        <f t="shared" si="21"/>
        <v>0</v>
      </c>
      <c r="I63" s="186">
        <f t="shared" si="21"/>
        <v>0</v>
      </c>
      <c r="J63" s="186">
        <f t="shared" si="21"/>
        <v>0</v>
      </c>
      <c r="K63" s="186">
        <f t="shared" si="21"/>
        <v>0</v>
      </c>
      <c r="L63" s="186">
        <f t="shared" si="21"/>
        <v>0</v>
      </c>
      <c r="M63" s="187">
        <f t="shared" si="21"/>
        <v>0</v>
      </c>
      <c r="N63" s="169"/>
      <c r="O63" s="112"/>
    </row>
    <row r="64" spans="1:15" s="14" customFormat="1" ht="15" customHeight="1" thickBot="1" x14ac:dyDescent="0.25">
      <c r="A64" s="33"/>
      <c r="B64" s="61"/>
      <c r="C64" s="62"/>
      <c r="D64" s="62"/>
      <c r="E64" s="62"/>
      <c r="F64" s="62"/>
      <c r="G64" s="62"/>
      <c r="H64" s="62"/>
      <c r="I64" s="62"/>
      <c r="J64" s="62"/>
      <c r="K64" s="62"/>
      <c r="L64" s="62"/>
      <c r="M64" s="63"/>
      <c r="N64" s="43"/>
      <c r="O64" s="114"/>
    </row>
    <row r="66" spans="1:14" s="98" customFormat="1" ht="15" x14ac:dyDescent="0.25">
      <c r="A66" s="3" t="s">
        <v>100</v>
      </c>
      <c r="N66" s="86"/>
    </row>
    <row r="67" spans="1:14" s="98" customFormat="1" ht="28.5" x14ac:dyDescent="0.2">
      <c r="A67" s="1" t="s">
        <v>101</v>
      </c>
      <c r="B67" s="75"/>
      <c r="C67" s="98" t="s">
        <v>102</v>
      </c>
      <c r="N67" s="86"/>
    </row>
    <row r="68" spans="1:14" s="98" customFormat="1" x14ac:dyDescent="0.2">
      <c r="N68" s="86"/>
    </row>
    <row r="69" spans="1:14" s="98" customFormat="1" x14ac:dyDescent="0.2">
      <c r="A69" s="98" t="s">
        <v>126</v>
      </c>
      <c r="B69" s="75"/>
      <c r="C69" s="98" t="s">
        <v>102</v>
      </c>
      <c r="N69" s="86"/>
    </row>
    <row r="70" spans="1:14" ht="15" x14ac:dyDescent="0.25">
      <c r="A70" s="3"/>
    </row>
    <row r="71" spans="1:14" x14ac:dyDescent="0.2">
      <c r="A71" s="1"/>
      <c r="B71" s="81"/>
    </row>
    <row r="72" spans="1:14" x14ac:dyDescent="0.2">
      <c r="B72" s="81"/>
    </row>
    <row r="73" spans="1:14" x14ac:dyDescent="0.2">
      <c r="B73" s="81"/>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A7" sqref="A7"/>
    </sheetView>
  </sheetViews>
  <sheetFormatPr defaultRowHeight="14.25" x14ac:dyDescent="0.2"/>
  <cols>
    <col min="1" max="1" width="43.625" customWidth="1"/>
    <col min="2" max="4" width="12.625" customWidth="1"/>
    <col min="5" max="5" width="42.125" customWidth="1"/>
  </cols>
  <sheetData>
    <row r="1" spans="1:11" ht="18" x14ac:dyDescent="0.25">
      <c r="A1" s="5" t="s">
        <v>111</v>
      </c>
    </row>
    <row r="2" spans="1:11" ht="18" x14ac:dyDescent="0.25">
      <c r="A2" s="5" t="s">
        <v>112</v>
      </c>
    </row>
    <row r="4" spans="1:11" ht="15.75" x14ac:dyDescent="0.25">
      <c r="A4" s="4" t="s">
        <v>130</v>
      </c>
    </row>
    <row r="5" spans="1:11" ht="15.75" thickBot="1" x14ac:dyDescent="0.3">
      <c r="A5" s="3"/>
    </row>
    <row r="6" spans="1:11" ht="44.25" x14ac:dyDescent="0.2">
      <c r="A6" s="64"/>
      <c r="B6" s="44" t="s">
        <v>89</v>
      </c>
      <c r="C6" s="205" t="s">
        <v>147</v>
      </c>
      <c r="D6" s="206" t="s">
        <v>148</v>
      </c>
      <c r="E6" s="82" t="s">
        <v>123</v>
      </c>
    </row>
    <row r="7" spans="1:11" ht="15" x14ac:dyDescent="0.2">
      <c r="A7" s="65"/>
      <c r="B7" s="45" t="s">
        <v>73</v>
      </c>
      <c r="C7" s="45" t="s">
        <v>73</v>
      </c>
      <c r="D7" s="46" t="s">
        <v>73</v>
      </c>
      <c r="E7" s="83"/>
      <c r="G7" s="81"/>
      <c r="H7" s="81"/>
      <c r="I7" s="81"/>
      <c r="J7" s="81"/>
      <c r="K7" s="81"/>
    </row>
    <row r="8" spans="1:11" ht="15" x14ac:dyDescent="0.25">
      <c r="A8" s="66" t="s">
        <v>74</v>
      </c>
      <c r="B8" s="45"/>
      <c r="C8" s="45"/>
      <c r="D8" s="46"/>
      <c r="E8" s="83"/>
      <c r="G8" s="81"/>
      <c r="H8" s="81"/>
      <c r="I8" s="81"/>
      <c r="J8" s="81"/>
      <c r="K8" s="81"/>
    </row>
    <row r="9" spans="1:11" x14ac:dyDescent="0.2">
      <c r="A9" s="67" t="s">
        <v>113</v>
      </c>
      <c r="B9" s="191"/>
      <c r="C9" s="195" t="str">
        <f>IF(+'Projected Cash Flow - Year 1'!M63&gt;0,'Projected Cash Flow - Year 1'!M63," ")</f>
        <v xml:space="preserve"> </v>
      </c>
      <c r="D9" s="196" t="str">
        <f>IF(+'Projected Cash Flow - Year 2'!M63&gt;0,'Projected Cash Flow - Year 2'!M63," ")</f>
        <v xml:space="preserve"> </v>
      </c>
      <c r="E9" s="100" t="s">
        <v>118</v>
      </c>
      <c r="G9" s="81"/>
      <c r="H9" s="81"/>
      <c r="I9" s="81"/>
      <c r="J9" s="81"/>
      <c r="K9" s="81"/>
    </row>
    <row r="10" spans="1:11" x14ac:dyDescent="0.2">
      <c r="A10" s="67" t="s">
        <v>75</v>
      </c>
      <c r="B10" s="191"/>
      <c r="C10" s="191"/>
      <c r="D10" s="191"/>
      <c r="E10" s="100"/>
      <c r="G10" s="81"/>
      <c r="H10" s="81"/>
      <c r="I10" s="81"/>
      <c r="J10" s="81"/>
      <c r="K10" s="81"/>
    </row>
    <row r="11" spans="1:11" x14ac:dyDescent="0.2">
      <c r="A11" s="68" t="s">
        <v>114</v>
      </c>
      <c r="B11" s="191"/>
      <c r="C11" s="191"/>
      <c r="D11" s="191"/>
      <c r="E11" s="100"/>
      <c r="G11" s="81"/>
      <c r="H11" s="81"/>
      <c r="I11" s="81"/>
      <c r="J11" s="81"/>
      <c r="K11" s="81"/>
    </row>
    <row r="12" spans="1:11" ht="15" x14ac:dyDescent="0.25">
      <c r="A12" s="69" t="s">
        <v>76</v>
      </c>
      <c r="B12" s="155">
        <f>SUM(B9:B11)</f>
        <v>0</v>
      </c>
      <c r="C12" s="155">
        <f>SUM(C9:C11)</f>
        <v>0</v>
      </c>
      <c r="D12" s="156">
        <f>SUM(D9:D11)</f>
        <v>0</v>
      </c>
      <c r="E12" s="100"/>
      <c r="G12" s="81"/>
      <c r="H12" s="81"/>
      <c r="I12" s="81"/>
      <c r="J12" s="81"/>
      <c r="K12" s="81"/>
    </row>
    <row r="13" spans="1:11" ht="15" x14ac:dyDescent="0.25">
      <c r="A13" s="66" t="s">
        <v>77</v>
      </c>
      <c r="B13" s="164"/>
      <c r="C13" s="164"/>
      <c r="D13" s="174"/>
      <c r="E13" s="100"/>
      <c r="G13" s="81"/>
      <c r="H13" s="81"/>
      <c r="I13" s="81"/>
      <c r="J13" s="81"/>
      <c r="K13" s="81"/>
    </row>
    <row r="14" spans="1:11" x14ac:dyDescent="0.2">
      <c r="A14" s="67" t="s">
        <v>79</v>
      </c>
      <c r="B14" s="191"/>
      <c r="C14" s="191"/>
      <c r="D14" s="191"/>
      <c r="E14" s="102"/>
    </row>
    <row r="15" spans="1:11" x14ac:dyDescent="0.2">
      <c r="A15" s="70" t="s">
        <v>109</v>
      </c>
      <c r="B15" s="191"/>
      <c r="C15" s="191"/>
      <c r="D15" s="191"/>
      <c r="E15" s="102"/>
    </row>
    <row r="16" spans="1:11" x14ac:dyDescent="0.2">
      <c r="A16" s="70" t="s">
        <v>78</v>
      </c>
      <c r="B16" s="197">
        <f>B14-B15</f>
        <v>0</v>
      </c>
      <c r="C16" s="197">
        <f>C14-C15</f>
        <v>0</v>
      </c>
      <c r="D16" s="197">
        <f>D14-D15</f>
        <v>0</v>
      </c>
      <c r="E16" s="102"/>
    </row>
    <row r="17" spans="1:5" x14ac:dyDescent="0.2">
      <c r="A17" s="70" t="s">
        <v>119</v>
      </c>
      <c r="B17" s="191"/>
      <c r="C17" s="191"/>
      <c r="D17" s="193"/>
      <c r="E17" s="101"/>
    </row>
    <row r="18" spans="1:5" ht="15" x14ac:dyDescent="0.25">
      <c r="A18" s="69" t="s">
        <v>93</v>
      </c>
      <c r="B18" s="198">
        <f>B16+B17</f>
        <v>0</v>
      </c>
      <c r="C18" s="198">
        <f>C16+C17</f>
        <v>0</v>
      </c>
      <c r="D18" s="198">
        <f>D16+D17</f>
        <v>0</v>
      </c>
      <c r="E18" s="102"/>
    </row>
    <row r="19" spans="1:5" s="14" customFormat="1" ht="28.5" customHeight="1" x14ac:dyDescent="0.2">
      <c r="A19" s="71" t="s">
        <v>80</v>
      </c>
      <c r="B19" s="186">
        <f>B12+B18</f>
        <v>0</v>
      </c>
      <c r="C19" s="186">
        <f>C12+C18</f>
        <v>0</v>
      </c>
      <c r="D19" s="187">
        <f>D12+D18</f>
        <v>0</v>
      </c>
      <c r="E19" s="103"/>
    </row>
    <row r="20" spans="1:5" ht="15" x14ac:dyDescent="0.25">
      <c r="A20" s="66" t="s">
        <v>81</v>
      </c>
      <c r="B20" s="164"/>
      <c r="C20" s="164"/>
      <c r="D20" s="174"/>
      <c r="E20" s="102"/>
    </row>
    <row r="21" spans="1:5" x14ac:dyDescent="0.2">
      <c r="A21" s="67" t="s">
        <v>82</v>
      </c>
      <c r="B21" s="191"/>
      <c r="C21" s="195" t="str">
        <f>IF(+'Projected Cash Flow - Year 1'!M63&lt;0,-'Projected Cash Flow - Year 1'!M63," ")</f>
        <v xml:space="preserve"> </v>
      </c>
      <c r="D21" s="195" t="str">
        <f>IF(+'Projected Cash Flow - Year 2'!M63&lt;0,-'Projected Cash Flow - Year 2'!M63," ")</f>
        <v xml:space="preserve"> </v>
      </c>
      <c r="E21" s="100" t="s">
        <v>118</v>
      </c>
    </row>
    <row r="22" spans="1:5" x14ac:dyDescent="0.2">
      <c r="A22" s="68" t="s">
        <v>115</v>
      </c>
      <c r="B22" s="191"/>
      <c r="C22" s="191"/>
      <c r="D22" s="191"/>
      <c r="E22" s="102"/>
    </row>
    <row r="23" spans="1:5" ht="15" x14ac:dyDescent="0.25">
      <c r="A23" s="69" t="s">
        <v>83</v>
      </c>
      <c r="B23" s="155">
        <f>SUM(B21:B22)</f>
        <v>0</v>
      </c>
      <c r="C23" s="155">
        <f>SUM(C21:C22)</f>
        <v>0</v>
      </c>
      <c r="D23" s="156">
        <f>SUM(D21:D22)</f>
        <v>0</v>
      </c>
      <c r="E23" s="102"/>
    </row>
    <row r="24" spans="1:5" ht="15" x14ac:dyDescent="0.25">
      <c r="A24" s="66" t="s">
        <v>84</v>
      </c>
      <c r="B24" s="164"/>
      <c r="C24" s="164"/>
      <c r="D24" s="174"/>
      <c r="E24" s="102"/>
    </row>
    <row r="25" spans="1:5" x14ac:dyDescent="0.2">
      <c r="A25" s="67" t="s">
        <v>90</v>
      </c>
      <c r="B25" s="191"/>
      <c r="C25" s="191"/>
      <c r="D25" s="191"/>
      <c r="E25" s="102"/>
    </row>
    <row r="26" spans="1:5" x14ac:dyDescent="0.2">
      <c r="A26" s="70" t="s">
        <v>91</v>
      </c>
      <c r="B26" s="191"/>
      <c r="C26" s="191"/>
      <c r="D26" s="191"/>
      <c r="E26" s="102"/>
    </row>
    <row r="27" spans="1:5" ht="15" x14ac:dyDescent="0.25">
      <c r="A27" s="69" t="s">
        <v>85</v>
      </c>
      <c r="B27" s="155">
        <f>SUM(B25:B26)</f>
        <v>0</v>
      </c>
      <c r="C27" s="155">
        <f>SUM(C25:C26)</f>
        <v>0</v>
      </c>
      <c r="D27" s="156">
        <f>SUM(D25:D26)</f>
        <v>0</v>
      </c>
      <c r="E27" s="102"/>
    </row>
    <row r="28" spans="1:5" ht="28.5" customHeight="1" thickBot="1" x14ac:dyDescent="0.25">
      <c r="A28" s="71" t="s">
        <v>86</v>
      </c>
      <c r="B28" s="186">
        <f>B23+B27</f>
        <v>0</v>
      </c>
      <c r="C28" s="186">
        <f>C23+C27</f>
        <v>0</v>
      </c>
      <c r="D28" s="187">
        <f>D23+D27</f>
        <v>0</v>
      </c>
      <c r="E28" s="102"/>
    </row>
    <row r="29" spans="1:5" ht="28.5" customHeight="1" thickBot="1" x14ac:dyDescent="0.25">
      <c r="A29" s="72" t="s">
        <v>94</v>
      </c>
      <c r="B29" s="199">
        <f>B19-B28</f>
        <v>0</v>
      </c>
      <c r="C29" s="199">
        <f>C19-C28</f>
        <v>0</v>
      </c>
      <c r="D29" s="200">
        <f>D19-D28</f>
        <v>0</v>
      </c>
      <c r="E29" s="102"/>
    </row>
    <row r="30" spans="1:5" ht="15" x14ac:dyDescent="0.25">
      <c r="A30" s="66" t="s">
        <v>87</v>
      </c>
      <c r="B30" s="164"/>
      <c r="C30" s="164"/>
      <c r="D30" s="174"/>
      <c r="E30" s="102"/>
    </row>
    <row r="31" spans="1:5" x14ac:dyDescent="0.2">
      <c r="A31" s="70" t="s">
        <v>97</v>
      </c>
      <c r="B31" s="191"/>
      <c r="C31" s="191"/>
      <c r="D31" s="192"/>
      <c r="E31" s="102"/>
    </row>
    <row r="32" spans="1:5" x14ac:dyDescent="0.2">
      <c r="A32" s="67" t="s">
        <v>88</v>
      </c>
      <c r="B32" s="191"/>
      <c r="C32" s="195">
        <f>+B32+B33</f>
        <v>0</v>
      </c>
      <c r="D32" s="196">
        <f>+C32+C33</f>
        <v>0</v>
      </c>
      <c r="E32" s="102"/>
    </row>
    <row r="33" spans="1:5" ht="15" thickBot="1" x14ac:dyDescent="0.25">
      <c r="A33" s="67" t="s">
        <v>120</v>
      </c>
      <c r="B33" s="191"/>
      <c r="C33" s="195">
        <f>+'Projected Profit &amp; Loss-Year 1'!B46</f>
        <v>0</v>
      </c>
      <c r="D33" s="196">
        <f>+'Projected Profit &amp; Loss-Year 2'!B46</f>
        <v>0</v>
      </c>
      <c r="E33" s="102"/>
    </row>
    <row r="34" spans="1:5" ht="28.5" customHeight="1" thickBot="1" x14ac:dyDescent="0.25">
      <c r="A34" s="48" t="s">
        <v>92</v>
      </c>
      <c r="B34" s="199">
        <f>SUM(B31:B33)</f>
        <v>0</v>
      </c>
      <c r="C34" s="199">
        <f t="shared" ref="C34:D34" si="0">SUM(C31:C33)</f>
        <v>0</v>
      </c>
      <c r="D34" s="200">
        <f t="shared" si="0"/>
        <v>0</v>
      </c>
      <c r="E34" s="115"/>
    </row>
    <row r="35" spans="1:5" x14ac:dyDescent="0.2">
      <c r="B35" s="201"/>
      <c r="C35" s="201"/>
      <c r="D35" s="201"/>
    </row>
    <row r="36" spans="1:5" ht="28.5" x14ac:dyDescent="0.2">
      <c r="A36" s="116" t="s">
        <v>122</v>
      </c>
      <c r="B36" s="194">
        <f>B29-B34</f>
        <v>0</v>
      </c>
      <c r="C36" s="194">
        <f>C29-C34</f>
        <v>0</v>
      </c>
      <c r="D36" s="194">
        <f>D29-D34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AB7F57-DA9A-4559-A432-110EDC286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95e1a109-d3f7-476c-b7e4-9a5023158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14DCA-BEE3-4C9E-BC62-2E1B0F35E6F8}">
  <ds:schemaRefs>
    <ds:schemaRef ds:uri="http://schemas.microsoft.com/sharepoint/v3/contenttype/forms"/>
  </ds:schemaRefs>
</ds:datastoreItem>
</file>

<file path=customXml/itemProps3.xml><?xml version="1.0" encoding="utf-8"?>
<ds:datastoreItem xmlns:ds="http://schemas.openxmlformats.org/officeDocument/2006/customXml" ds:itemID="{ED8A3320-B52B-4544-88E4-FCB38BF5ED0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95e1a109-d3f7-476c-b7e4-9a5023158c78"/>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Projected Profit &amp; Loss-Year 1</vt:lpstr>
      <vt:lpstr>Projected Profit &amp; Loss-Year 2</vt:lpstr>
      <vt:lpstr>Projected Cash Flow - Year 1</vt:lpstr>
      <vt:lpstr>Projected Cash Flow - Year 2</vt:lpstr>
      <vt:lpstr>Projected Balance Sheets </vt:lpstr>
    </vt:vector>
  </TitlesOfParts>
  <Company>City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template</dc:title>
  <dc:creator>Ron Leong</dc:creator>
  <cp:keywords/>
  <cp:lastModifiedBy>Elin Thompson</cp:lastModifiedBy>
  <cp:lastPrinted>2016-10-11T23:00:02Z</cp:lastPrinted>
  <dcterms:created xsi:type="dcterms:W3CDTF">2016-10-10T23:51:30Z</dcterms:created>
  <dcterms:modified xsi:type="dcterms:W3CDTF">2024-02-07T05:00:07Z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0x010100759DCEB4B14F5A418FC6C1C10DF60084</vt:lpwstr>
  </property>
  <property fmtid="{D5CDD505-2E9C-101B-9397-08002B2CF9AE}" pid="3" name="eDOCS AutoSave">
    <vt:lpwstr/>
  </property>
</Properties>
</file>